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dministrator\Desktop\"/>
    </mc:Choice>
  </mc:AlternateContent>
  <xr:revisionPtr revIDLastSave="0" documentId="13_ncr:1_{A36BC417-7E50-47D8-A957-1141713B7F9B}" xr6:coauthVersionLast="45" xr6:coauthVersionMax="45" xr10:uidLastSave="{00000000-0000-0000-0000-000000000000}"/>
  <bookViews>
    <workbookView xWindow="-120" yWindow="-120" windowWidth="29040" windowHeight="15840" xr2:uid="{00000000-000D-0000-FFFF-FFFF00000000}"/>
  </bookViews>
  <sheets>
    <sheet name="国家义务教育质量监测" sheetId="1" r:id="rId1"/>
    <sheet name="学校专职、兼职安全协管员安保服务费" sheetId="2" r:id="rId2"/>
    <sheet name="房屋办公场所租赁经费" sheetId="4" r:id="rId3"/>
    <sheet name="校舍安全保险" sheetId="5" r:id="rId4"/>
    <sheet name="多元普惠幼儿园生均配套补助经费" sheetId="7" r:id="rId5"/>
    <sheet name="国家教育考试标准化考场维护" sheetId="8" r:id="rId6"/>
    <sheet name="义务教育公用经费补助资金" sheetId="13" r:id="rId7"/>
    <sheet name="普惠性民办幼儿园生均补助经费" sheetId="47" r:id="rId8"/>
    <sheet name="民办中小学幼儿园专职保安员配备补助经费" sheetId="18" r:id="rId9"/>
    <sheet name="义务教育学校生均定额公用经费" sheetId="49" r:id="rId10"/>
    <sheet name="宾阳县中小学校幼儿园校园一键式报警电话运行经费" sheetId="19" r:id="rId11"/>
    <sheet name="宾阳县公办中小学校幼儿园视频监控与公安联网平台建设运行经费" sheetId="20" r:id="rId12"/>
    <sheet name="自有资金项目经费" sheetId="33" r:id="rId13"/>
    <sheet name="城乡义务教育补助经费（特岗教师生活补助）中央资金——补助县区" sheetId="6" r:id="rId14"/>
    <sheet name="（校舍安全保障机制）中央资金——补助县区" sheetId="50" r:id="rId15"/>
    <sheet name="全市民办中小学幼儿园专职保安员经费" sheetId="53" r:id="rId16"/>
    <sheet name="支持学前教育发展资金" sheetId="43" r:id="rId17"/>
    <sheet name="义务教育薄弱环节改善与能力提升补助资金项目" sheetId="23" r:id="rId18"/>
    <sheet name="教育工作专项经费" sheetId="51" r:id="rId19"/>
    <sheet name="劳务派遣经费2" sheetId="21" r:id="rId20"/>
    <sheet name="城乡义务教育补助经费(乡村教师补助)" sheetId="52" r:id="rId21"/>
    <sheet name="乡村教师生活补助" sheetId="54" r:id="rId22"/>
    <sheet name="高考备考" sheetId="10" r:id="rId23"/>
    <sheet name="义务教育学生营养改善计划补助资金1" sheetId="34" r:id="rId24"/>
    <sheet name="义务教育学生营养改善计划补助资金2" sheetId="55" r:id="rId25"/>
    <sheet name="公办幼儿园公用经费示范园提标部分" sheetId="32" r:id="rId26"/>
    <sheet name="义务教育学生营养改善计划补助资金（县城地区学校）" sheetId="56" r:id="rId27"/>
    <sheet name="义务教育学生营养改善计划补助资金（县城地区学校）2" sheetId="36" r:id="rId28"/>
    <sheet name="劳务派遣人员经费" sheetId="57" r:id="rId29"/>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8" i="57" l="1"/>
  <c r="F8" i="56"/>
  <c r="F8" i="55"/>
  <c r="F8" i="54"/>
  <c r="G22" i="33"/>
  <c r="F8" i="53"/>
  <c r="F8" i="52"/>
  <c r="F8" i="51"/>
  <c r="F8" i="50"/>
  <c r="F8" i="49"/>
  <c r="F8" i="1"/>
  <c r="F8" i="47"/>
  <c r="F8" i="43"/>
  <c r="F8" i="36"/>
  <c r="F8" i="34"/>
  <c r="F8" i="33"/>
  <c r="F8" i="32"/>
  <c r="F8" i="23"/>
  <c r="F8" i="21"/>
  <c r="F8" i="20"/>
  <c r="F8" i="19"/>
  <c r="F8" i="18"/>
  <c r="F8" i="13"/>
  <c r="F8" i="10"/>
  <c r="F8" i="8"/>
  <c r="F8" i="7"/>
  <c r="F8" i="6"/>
  <c r="F8" i="5"/>
  <c r="F8" i="4"/>
  <c r="F7" i="2"/>
</calcChain>
</file>

<file path=xl/sharedStrings.xml><?xml version="1.0" encoding="utf-8"?>
<sst xmlns="http://schemas.openxmlformats.org/spreadsheetml/2006/main" count="1934" uniqueCount="245">
  <si>
    <t>项目名称</t>
  </si>
  <si>
    <t>国家义务教育质量监测</t>
  </si>
  <si>
    <t>项目编码</t>
  </si>
  <si>
    <t>450126210320500006039</t>
  </si>
  <si>
    <t>项目实施单位</t>
  </si>
  <si>
    <t>宾阳县教育局</t>
  </si>
  <si>
    <t>项目主管单位</t>
  </si>
  <si>
    <t>205-宾阳县教育局</t>
  </si>
  <si>
    <t>项目属性</t>
  </si>
  <si>
    <t>2-经常性项目</t>
  </si>
  <si>
    <t>资金总额</t>
  </si>
  <si>
    <t>资金来源</t>
  </si>
  <si>
    <t>金额(元)</t>
  </si>
  <si>
    <t>合计</t>
  </si>
  <si>
    <t>其中：一般公共预算拨款</t>
  </si>
  <si>
    <t>其中：上级</t>
  </si>
  <si>
    <t xml:space="preserve">      本级</t>
  </si>
  <si>
    <t xml:space="preserve"> 政府性基金</t>
  </si>
  <si>
    <t xml:space="preserve"> 其他资金</t>
  </si>
  <si>
    <t>项目概况</t>
  </si>
  <si>
    <t>项目背景(包括项目立项依据、支持范围、实施内容等)</t>
  </si>
  <si>
    <t>深入贯彻落实中共中央、国务院《深化新时代教育评价改革总体方案》精神，完善立德树人体制机制，扭转不科学的教育评价导向。客观反映义务教育阶段学生学业质量、身心健康及其变化情况，深入分析影响义务教育质量主要因素，为转变教育管理方式和改进学校教育教学提供参考。引导社会树立正确的教育质量观，纠正以升学率和分数作为评价学校和学生唯一标准的做法，推动义务教育质量和学生身心健康水平不断提升。《教育部关于印发&lt;国家义务教育质量监测方案（2021年修订版）&gt;的通知》（教督〔2021〕2号）每个监测周期为三年，每年监测三个学科领域。第一年度监测数学、体育与健康、心理健康，第二年度监测语文、艺术、英语，第三年度监测德育、科学、劳动。县级教育督导部门负责组织现场测试。《自治区人民政府教育督导委员会办公室关于做好2021年国家义务教育质量监测工作的通知》（桂教督委办〔2021〕5号）从2021年起全区111个县（市、区，以下简称县）全部参加国家义务教育质量监测，实现义务教育质量监测县县全覆盖。</t>
  </si>
  <si>
    <t>项目起始时间</t>
  </si>
  <si>
    <t>项目终止时间</t>
  </si>
  <si>
    <t>项目实施进度安排</t>
  </si>
  <si>
    <t>根据工作计划和工作情况，按照有关要求开支相关经费。</t>
  </si>
  <si>
    <t>中期绩效目标</t>
  </si>
  <si>
    <t>通过客观、量化的监测数据，丈量我县当前教育质量现状，研究教育质量影响因素，提出教育质量改善办法，为加快推进我县教育现代化、促进教育内涵发展和建设教育强县提供强大专业支撑和智力支持。</t>
  </si>
  <si>
    <t>年度绩效目标</t>
  </si>
  <si>
    <t>项目年度绩效目标衡量指标</t>
  </si>
  <si>
    <t>一级指标</t>
  </si>
  <si>
    <t>二级指标</t>
  </si>
  <si>
    <t>指标内容</t>
  </si>
  <si>
    <t>指标值</t>
  </si>
  <si>
    <t>产出指标</t>
  </si>
  <si>
    <t>数量指标</t>
  </si>
  <si>
    <t>20所样本校600名学生、质量监测工作人员380人</t>
  </si>
  <si>
    <t>＝100人</t>
  </si>
  <si>
    <t>质量指标</t>
  </si>
  <si>
    <t>＝100无</t>
  </si>
  <si>
    <t>时效指标</t>
  </si>
  <si>
    <t>3个月</t>
  </si>
  <si>
    <t>成本指标</t>
  </si>
  <si>
    <t>314970元</t>
  </si>
  <si>
    <t>效益指标</t>
  </si>
  <si>
    <t>经济效益</t>
  </si>
  <si>
    <t>客观反映义务教育阶段学生学业质量、身心健康及其变化情况，深入分析影响义务教育质量的主要因素，为转变教育管理方式和改进学校分析影响义务教育质量的主要因素，为转变教育管理方式和改进学校教育教学提供参考。</t>
  </si>
  <si>
    <t>社会效益</t>
  </si>
  <si>
    <t>引导社会树立正确的教育质量观，纠正以升学率和分数作为评价学校和学生唯一标准的做法，推动义务教育质量和学生身心健康水平不断提升。</t>
  </si>
  <si>
    <t>可持续影响</t>
  </si>
  <si>
    <t>质量监测的结果是评价教育质量和均衡发展的标准，明白本县的优势与不足，为改进提升教育质量提供科学的依据。</t>
  </si>
  <si>
    <t>满意度指标</t>
  </si>
  <si>
    <t>服务对象满意度</t>
  </si>
  <si>
    <t>通过质量监测，使社会对学校的满意度达到预期</t>
  </si>
  <si>
    <t>学校专职、兼职安全协管员安保服务费</t>
  </si>
  <si>
    <t>450126213000000000001</t>
  </si>
  <si>
    <t>立项依据：根据 《关于认真做好《中小学幼儿园安全防范要求》国家标准贯彻实施工作的通知》（公治安[2022]1711号）、《中小学幼儿园安全防范要求》（GB/T29315-2022)学校保安人数的配备标准）的文件精神要求，进一步加强校园安全工作，构建人防、物防、技防、制度防“四位一体”、打防管控“四措并举”的校园防控网络，维护师生安全，保障校园平安有序。切实加强和改进我区学校安全工作,进一步提升学校安全风险防控能力,建立健全全区学校安全风险防控体系，学校应当按照标准配备保安员。中小学、幼儿园安全防范要求  公安部发最终定稿。转发公安部办公厅教育部办公厅关于认真做好《中小学幼儿园安全防范要求》国家标准贯彻实施工作的通知可行性：2022年我单位已完成学校专职保安配备工作，取得良好的效果，所以开展学校专职保安配备工作具备可行性。必要性：为了提高学校内部安全保卫工作，更好地完成学校安全防范建设工作，实施由派驻的保安服务公司和学校双重管理，以达到师生生命、学校财产安全得以保障的目标。支持范围：项目预算主要用于专职保安的基本工资支出、单位缴纳社会保险、岗前及常规的培训工作。具体实施内容有：根据最新文件要求，全县公办学校（幼儿园）应配专职保安共785人，每人每月工资1990元，单位缴纳社会保险 742.74元，培训费300元/人，每年需经费：25977910.8元(其中工资支出18745800元，单位缴纳社会保险支出6996610.8元，培训费235500元)</t>
  </si>
  <si>
    <t>根据工作计划，按实施进度分项说明</t>
  </si>
  <si>
    <t>工作完成率</t>
  </si>
  <si>
    <t>＝100%</t>
  </si>
  <si>
    <t>校园专职保安考核合格率</t>
  </si>
  <si>
    <t>校园专职保安上岗及时率</t>
  </si>
  <si>
    <t>预算超支率</t>
  </si>
  <si>
    <t>≤0%</t>
  </si>
  <si>
    <t>为社会提供就业岗位数量</t>
  </si>
  <si>
    <t>＝785人</t>
  </si>
  <si>
    <t>校园周边巡查力度提高情况</t>
  </si>
  <si>
    <t>有效提高</t>
  </si>
  <si>
    <t>聘用员工稳定率</t>
  </si>
  <si>
    <t>师生满意度</t>
  </si>
  <si>
    <t>≥90%</t>
  </si>
  <si>
    <t>项目按规定覆盖率</t>
  </si>
  <si>
    <t>项目合格率</t>
  </si>
  <si>
    <t>项目完成率</t>
  </si>
  <si>
    <t>预算执行率</t>
  </si>
  <si>
    <t>促进经济发展</t>
  </si>
  <si>
    <t>促进</t>
  </si>
  <si>
    <t>促进社会发展</t>
  </si>
  <si>
    <t>生态效益</t>
  </si>
  <si>
    <t>改善学校办学条件及提高学校教育教学水平</t>
  </si>
  <si>
    <t>改善</t>
  </si>
  <si>
    <t>促进社会可持续发展</t>
  </si>
  <si>
    <t>师生满意率</t>
  </si>
  <si>
    <t>房屋办公场所租赁经费</t>
  </si>
  <si>
    <t>450126213000000002585</t>
  </si>
  <si>
    <t xml:space="preserve">资金用于宾阳县教育局房屋办公场所租赁开支，以便开展全县教育教学指导工作，方便人民群众办事，促进教育服务工作上新台阶。 </t>
  </si>
  <si>
    <t>年内完成</t>
  </si>
  <si>
    <t>资金用于宾阳县教育局房屋办公场所租赁开支，以便开展全县教育教学指导工作，方便人民群众办事，促进教育服务工作上新台阶。</t>
  </si>
  <si>
    <t>场地租赁</t>
  </si>
  <si>
    <t>资金使用落实情况</t>
  </si>
  <si>
    <t>年内如期下达率</t>
  </si>
  <si>
    <t>＜100%</t>
  </si>
  <si>
    <t>保证正常办公</t>
  </si>
  <si>
    <t>保障</t>
  </si>
  <si>
    <t>指导全县教育工作开展</t>
  </si>
  <si>
    <t>指导</t>
  </si>
  <si>
    <t>促进教育事业发展</t>
  </si>
  <si>
    <t>办公场所稳定有保障</t>
  </si>
  <si>
    <t>校舍安全保险</t>
  </si>
  <si>
    <t>450126213000000002593</t>
  </si>
  <si>
    <t>资金用于学校校舍安全保险开支，为全县校舍安全作保障。</t>
  </si>
  <si>
    <t>100</t>
  </si>
  <si>
    <t>按相关时限要求报送</t>
  </si>
  <si>
    <t>保险费用开支</t>
  </si>
  <si>
    <t>保障校舍安全</t>
  </si>
  <si>
    <t>保证校舍安全，师生人身安全</t>
  </si>
  <si>
    <t>师生顺利完成学业</t>
  </si>
  <si>
    <t>为教育事业平稳发展保驾护航</t>
  </si>
  <si>
    <t>社会满意，家长放心</t>
  </si>
  <si>
    <t>乡村教师生活补助</t>
  </si>
  <si>
    <t>-</t>
  </si>
  <si>
    <t>按进度申请</t>
  </si>
  <si>
    <t xml:space="preserve">项目按规定覆盖率  </t>
  </si>
  <si>
    <t xml:space="preserve">项目合格率 </t>
  </si>
  <si>
    <t xml:space="preserve">项目完成率 </t>
  </si>
  <si>
    <t xml:space="preserve">预算执行率 </t>
  </si>
  <si>
    <t xml:space="preserve">促进经济发展 </t>
  </si>
  <si>
    <t xml:space="preserve">促进社会发展 </t>
  </si>
  <si>
    <t xml:space="preserve">改善学校办学条件及提高学校教育教学水平 </t>
  </si>
  <si>
    <t xml:space="preserve">促进社会可持续发展 </t>
  </si>
  <si>
    <t xml:space="preserve">师生满意率 </t>
  </si>
  <si>
    <t>多元普惠幼儿园生均配套补助经费</t>
  </si>
  <si>
    <t>450126213000000002603</t>
  </si>
  <si>
    <t xml:space="preserve">        立项依据：《关于印发&lt;广西壮族自治区多元普惠幼儿园认定及管理办法（试行）&gt;的通知》（桂教基教〔2014〕14号）、《自治区党委自治区人民政府印发&lt;关于学前教育深化改革规范发展的实施意见&gt;的通知》（ 桂发〔2019〕10号）、《自治区财政厅自治区教育厅关于提前下达2021年支持学前教育发展中央和自治区资金预算的通知》（桂财教〔2020〕156号）、《南宁市财政局关于下达2021年多元普惠幼儿园生均补助经费的通知》(南财文〔2021〕376号 )、《自治区教育厅等四部门关于印发&lt;广西壮族自治区普惠性民办幼儿园认定及管理办法&gt;的通知》(桂教规范〔2022〕5号 )。        可行性和必要性：进一步建立和完善坚持政府主导、社会参与、公办民办并举的办园体制，积极引导和扶持多元普惠幼儿园发展，保障适龄儿童接受基本的、有质量的学前教育，为幼儿和家长提供“质量好、平价且容易进”的高品质学前教育服务，努力推进我县学前教育事业的健康发展。        支持范围：被自治区认定的民办多元普惠幼儿园。        实施内容：对于达到自治区示范幼儿园、自治区三星级、自治区二星级、自治区一星级标准的多元普惠幼儿园，市本级财政和各县、城区财政按9:1的比例分担别给予各县幼儿园生均每学年1300元、1100元、900元、800元的补助。即南宁市财政分别给予各县自治区示范幼儿园、自治区三星级、自治区二星级、自治区一星级在园幼儿生均每学年1170元、990元、810元、720元的补助经费，县财政分别配套给予自治区示范幼儿园、自治区三星级、自治区二星级、自治区一星级在园生均每学年130元、110元、90元、80元的补助经费。我县目前有85所自治区级民办多元普惠幼儿园（其中3所自治区示范幼儿园），这85所多元普惠幼儿园2022年秋季学期在园幼儿11580人，其中3所自治区示范幼儿园在园幼儿542人，82所自治区一星级多元普惠幼儿园在园幼儿11038人，我县需预计分担2023年3所自治区示范幼儿园配套补助经费130元/人.年×542人=70460元；一星级多元普惠幼儿园配套补助经费80元/人.年×11038人=883040元；合计953500元。</t>
  </si>
  <si>
    <t>2023年8月底前下达上半年资金，2023年12月底前下达下半年资金。</t>
  </si>
  <si>
    <t>进一步建立和完善坚持政府主导、社会参与、公办民办并举的办园体制，积极引导和扶持多元普惠幼儿园发展，保障适龄儿童接受基本的、有质量的学前教育，为幼儿和家长提供“质量好、平价且容易进”的高品质学前教育服务，努力推进我县学前教育事业的健康发展。</t>
  </si>
  <si>
    <t>项目完成及时率</t>
  </si>
  <si>
    <t>＝910.31万元</t>
  </si>
  <si>
    <t>国家教育考试标准化考场维护</t>
  </si>
  <si>
    <t>450126213000000002604</t>
  </si>
  <si>
    <t>根据工作计划安排，已开始对考点学校网上视频巡查。</t>
  </si>
  <si>
    <t>加强标准化考场管理，与上级考院机构联网，实时全程监控，确保全国普通高考、全区普通高中学业水平考试、全国成人高考等考试公平公正。</t>
  </si>
  <si>
    <t>考生人数</t>
  </si>
  <si>
    <t>实时全程监控，达到考试公平公正目的。</t>
  </si>
  <si>
    <t>完成任务及时效</t>
  </si>
  <si>
    <t>按预算实施</t>
  </si>
  <si>
    <t>加强标准化考场管理，与上级考试院机构联网，实时全程监控，确保全国普通高考、全区普通高中学业水平考试、全国成人高考等考试公平公正。</t>
  </si>
  <si>
    <t>高考备考</t>
  </si>
  <si>
    <t>450126213000000002655</t>
  </si>
  <si>
    <t>可行性：教研室组织参加示范性高中毕业班教学视导调研活动，开展对高中毕业班复习进度及分层推进教学调研，组织参加全市高中毕业班第一、二次适应性测试，并做好质量分析报告。在年高考中，全县一本上线人数1200人，本科上线率是61%，也将按照这样的步骤，认真做好高考备考工作，所以开展高考备考工作具备可行性。必要性：为了全面贯彻党的教育方针，更加注重学校内涵发展，更加注重人的全面发展，更加注重高远的目标追求，努力打造我县高品质高中教育品牌，积极落实“强首府战略”。支持范围：项目预算主要用于高考备考调研、培训、活动开展、外出培训、请专家做讲座等工作。</t>
  </si>
  <si>
    <t>根据《宾阳县2023届高中毕业班备考工作方案》，按计划开展我县2023届高考备考工作。</t>
  </si>
  <si>
    <t>我县2023年高考一本上线人数至少达到1235人，本科率至少达到61％。</t>
  </si>
  <si>
    <t>我县年高考一本上线人数至少达到1235人，本科率至少达到61％。</t>
  </si>
  <si>
    <t>一本上线人数</t>
  </si>
  <si>
    <t>本科以上上线率</t>
  </si>
  <si>
    <t>2023年4月份前组织进行两次高中毕业班适应性测试，两次高考备考视导活动。</t>
  </si>
  <si>
    <t>高考备考工作经费</t>
  </si>
  <si>
    <t>为社会培养优秀人才,努力推动我县建设成为广西教育强县。</t>
  </si>
  <si>
    <t>扎实推进我县高中阶段教育教学改革，促进我县高中教育教学质量再上新台阶</t>
  </si>
  <si>
    <t>教师、家长、学生公众满意度</t>
  </si>
  <si>
    <t>450126220420500007251</t>
  </si>
  <si>
    <t>义务教育公用经费补助资金</t>
  </si>
  <si>
    <t>450126220420500007253</t>
  </si>
  <si>
    <t>调整使用</t>
  </si>
  <si>
    <t>提升</t>
  </si>
  <si>
    <t>民办中小学幼儿园专职保安员配备补助经费</t>
  </si>
  <si>
    <t>450126220420500010694</t>
  </si>
  <si>
    <t>南宁市财政局 南宁市教育局关于提前下达2023年民办中小学幼儿园专职保安员配备补助经费的通知（南财文〔2022〕837号）</t>
  </si>
  <si>
    <t>南宁市财政局 南宁市教育局关于提前下达2023年民办中小学幼儿园专职保安员配备补助经费的通知</t>
  </si>
  <si>
    <t>宾阳县中小学校幼儿园校园一键式报警电话运行经费</t>
  </si>
  <si>
    <t>450126230420500010244</t>
  </si>
  <si>
    <t>根据 《关于进一步加强全区校园安全工作的通知》（桂公通[2019]88号）、《自治区党委办公厅、自治区人民政府办公厅关于印发〈全区中小学幼儿园安全防范专项行动实施方案〉的通知》（厅发〔2021〕27号）等文件精神要求，推进校园“4+N”安全防范系统建设。要求大力推进校园安全规范化、标准化、智能化建设，着力构建内部防控与周边防控、专业防控与社会防控相结合的校园安全防控体系。可行性：2022年我单位已完成全部中小学幼儿园安装校园报警电话建设工作，取得良好的效果，所以安装校园报警电话建设工作具备可行性。必要性：为了提高学校内部安全保卫工作，更好地完成学校安全防范建设工作，校园一键式报警电话实行直接链入公安报警指挥平台，实现了摘机热线模式，提高校园警情快速处置水平目标。支持范围：项目预算主要用于校园一键式报警电话运行经费。具体实施内容有：全县中小学幼儿园600所，每部电话每月管理费30元，每年需经费216000元。</t>
  </si>
  <si>
    <t>专项报警电话正常运行经费以月租方式计算，目前正有序进行，项目期限暂定两年。</t>
  </si>
  <si>
    <t>该项目从2023年1月开始启动，保证校园一键式报警系统的有效性和安全性。</t>
  </si>
  <si>
    <t>硬件采购（维护）学校数量</t>
  </si>
  <si>
    <t>≥600所</t>
  </si>
  <si>
    <t>系统验收合格率</t>
  </si>
  <si>
    <t>≥98%</t>
  </si>
  <si>
    <t>系统运行维护及时性</t>
  </si>
  <si>
    <t>一键式报警电话运行经费成本</t>
  </si>
  <si>
    <t>＝21.6万元</t>
  </si>
  <si>
    <t>提升师生安全感</t>
  </si>
  <si>
    <t>使用人员满意度</t>
  </si>
  <si>
    <t>宾阳县公办中小学校幼儿园视频监控与公安联网平台建设运行经费</t>
  </si>
  <si>
    <t>450126230420500010249</t>
  </si>
  <si>
    <t>专项报警电话正常运行经费以月租方式计算。</t>
  </si>
  <si>
    <t>为全县320所公办中小学幼儿园安装842个校园监控摄像头，视频监控信号接入公安专网，达到互联互通，实现公安机关日常巡查、联网报警和快速处置的作用，进一步提高警校联动防范应对处置突发治安事件能力，保障广大师生生命财产安全。</t>
  </si>
  <si>
    <t>安装摄像头数</t>
  </si>
  <si>
    <t>＝862个</t>
  </si>
  <si>
    <t>视频监控与公安联网平台建设运行经费</t>
  </si>
  <si>
    <t>＝98.15万元</t>
  </si>
  <si>
    <t>校园监控建设工作</t>
  </si>
  <si>
    <t>学校办学条件及提高学校教育教学水平</t>
  </si>
  <si>
    <t>学校安全防范建设工作</t>
  </si>
  <si>
    <t xml:space="preserve">  依据： 根据《宾阳县人力资源和社会保障局关于印发《宾阳县机关事业单位外聘人员管理暂行办法》（2020年修订）的通知（宾人社发[2020]21号）》文件要求，要本着节约和控制行政成本，提高工作效能，规范用工机制的目的。支持范围：项目预算主要用于支付外聘人员工资。具体实施内容有：采取劳务派遣形式用工的，外聘人员的管理费由各机关事业单位按县祥盛公司实际管理的劳务人员的劳务费用的10%划拨给县祥盛公司，列入各单位的部门年度预算安排。</t>
  </si>
  <si>
    <t>按时发放专业技术外聘人员工资，保障各项工作正常推进。</t>
  </si>
  <si>
    <t>专业技术外聘人员</t>
  </si>
  <si>
    <t>≤3人</t>
  </si>
  <si>
    <t>人员聘用合规率</t>
  </si>
  <si>
    <t>工资发放及时率</t>
  </si>
  <si>
    <t>聘用人员工资标准</t>
  </si>
  <si>
    <t>符合宾阳县机关事业外聘人员工资标准</t>
  </si>
  <si>
    <t>各项工作推进情况</t>
  </si>
  <si>
    <t>有效保障</t>
  </si>
  <si>
    <t>广西壮族自治区财政厅 广西壮族自治区教育厅关于提前下达2023年义务教育薄弱环节改善与能力提升补助资金预算的通知(桂财教〔2022〕130号)</t>
  </si>
  <si>
    <t>根据宾阳县人民政府文件处理笺（编号：JY1274）及2023年初部门预算安排，2023年我县公办幼儿园生均公用经费财政拨款标准为：自治区示范园800元/生.年、南宁市示范园700元/生.年、宾阳县示范园650元/生.年、非示范性普通幼儿园600元/生.年、特殊教育学校学前班700元/生.年,全部资金由县级财政资金拨付。因系统无法细化标准至各级示范园，现由县教育局编制差额部分。</t>
  </si>
  <si>
    <t>分春秋学期拨付</t>
  </si>
  <si>
    <t>积极推进学前教育事业发展，坚持学前教育公益性和普惠性，构建覆盖城乡、布局合理的学前教育公共服务体系，做到确保公益、促进均衡、提升内涵、激发活力。结合社会主义新农村建设，切实提高农村学前教育水平；完善学前教育体系，为每个适龄儿童提供条件条件基本均衡、入园机会均等的学前教育。</t>
  </si>
  <si>
    <t>自有资金项目经费</t>
  </si>
  <si>
    <t>450126240420500015525</t>
  </si>
  <si>
    <t>结转宾州吴村完小临时过渡搬迁经费、教育部转入语信司拨发布会经费（其他资金）</t>
  </si>
  <si>
    <t>宾州吴村完小临时过渡搬迁经费、教育部转入语信司拨发布会经费（其他资金）</t>
  </si>
  <si>
    <t>义务教育学生营养改善计划市本级资金</t>
  </si>
  <si>
    <t>城乡义务教育补助经费（营养膳食补助）中央资金——补助县区</t>
  </si>
  <si>
    <t>450126240420500015919</t>
  </si>
  <si>
    <t>支持学前教育发展资金</t>
  </si>
  <si>
    <t>450126240420500015920</t>
  </si>
  <si>
    <t>普惠性民办幼儿园生均补助经费</t>
  </si>
  <si>
    <t>2025年度部门预算宾阳县本级项目支出绩效目标申报表</t>
    <phoneticPr fontId="20" type="noConversion"/>
  </si>
  <si>
    <t>2025.1.1</t>
    <phoneticPr fontId="20" type="noConversion"/>
  </si>
  <si>
    <t>2025.12.31</t>
    <phoneticPr fontId="20" type="noConversion"/>
  </si>
  <si>
    <t>2025年我县教育局根据预算安排落实2025年实施宾阳县学校专职、兼职安保人员安保服务采购资金，全年共支出安保经费23942049.12元。数量指标、质量指标、时效指标、成本指标、经济效益指标、社会效益指标、生态效益指标、可持续影响达100％；服务对象满意度100％；全年度该项目要实现预期效果及目标。</t>
    <phoneticPr fontId="20" type="noConversion"/>
  </si>
  <si>
    <t>2025年年内完成。</t>
    <phoneticPr fontId="20" type="noConversion"/>
  </si>
  <si>
    <t>根据桂教考试[2011]7号《关于实施国家教育考试标准化考点建设工作的通知》文件要求，要建立考点建设和运行资金保障长效机制，确保标准化考点运行维护顺利进行。可行性：2025年我单位已完成普通高考工作，取得良好效果，所以开展标准化考点运行维护工作具备可行性。必要性：为了提高国家教育标准化考试，更好地完成各项工作，实施国家教育考试标准化考点建设工作，以达到全国普通高考、全区普通高中学业水平、全国成人高考等考试公平、公正的目标。支持范围：项目预算主要用于国家教育考试标准化考场维护。</t>
    <phoneticPr fontId="20" type="noConversion"/>
  </si>
  <si>
    <t>义务教育学校生均定额公用经费</t>
    <phoneticPr fontId="23" type="noConversion"/>
  </si>
  <si>
    <t>：根据 《关于进一步加强全区校园安全工作的通知》（桂公通[2019]88号）、《自治区党委办公厅、自治区人民政府办公厅关于印发〈全区中小学幼儿园安全防范专项行动实施方案〉的通知》（厅发〔2021〕27号）等文件精神要求，推进校园“4+N”安全防范系统建设。要求大力推进校园安全规范化、标准化、智能化建设，着力构建内部防控与周边防控、专业防控与社会防控相结合的校园安全防控体系。可行性：2022年我单位已完成全部中小学幼儿园校园监控建设工作，取得良好的效果，所以安装校园监控建设工作具备可行性。必要性：为了提高学校内部安全保卫工作，更好地完成学校安全防范建设工作，校园监控实行直接链入公安报警指挥平台，提高校园警情快速处置水平目标。支持范围：项目预算主要用于校园监控运行管理经费。具体实施内容有：全县中小学幼儿园332所，共需装摄像头862个，每个摄像头每月管理费48元。</t>
    <phoneticPr fontId="20" type="noConversion"/>
  </si>
  <si>
    <t>城乡义务教育补助经费（特岗教师生活补助）中央资金——补助县区</t>
    <phoneticPr fontId="20" type="noConversion"/>
  </si>
  <si>
    <t>城乡义务教育补助经费（校舍安全保障机制）中央资金——补助县区</t>
    <phoneticPr fontId="20" type="noConversion"/>
  </si>
  <si>
    <t>450126240420500015915</t>
    <phoneticPr fontId="23" type="noConversion"/>
  </si>
  <si>
    <t>450126240420500015914</t>
    <phoneticPr fontId="20" type="noConversion"/>
  </si>
  <si>
    <t>450126250420500018800</t>
    <phoneticPr fontId="20" type="noConversion"/>
  </si>
  <si>
    <t>义务教育薄弱环节改善与能力提升补助资金项目</t>
    <phoneticPr fontId="20" type="noConversion"/>
  </si>
  <si>
    <t>450126250420500018873</t>
    <phoneticPr fontId="23" type="noConversion"/>
  </si>
  <si>
    <t>教育工作专项经费</t>
    <phoneticPr fontId="23" type="noConversion"/>
  </si>
  <si>
    <t>开展教育工作</t>
    <phoneticPr fontId="23" type="noConversion"/>
  </si>
  <si>
    <t>2025.1.1</t>
    <phoneticPr fontId="23" type="noConversion"/>
  </si>
  <si>
    <t>2025.12.31</t>
    <phoneticPr fontId="23" type="noConversion"/>
  </si>
  <si>
    <t>劳务派遣经费2</t>
    <phoneticPr fontId="20" type="noConversion"/>
  </si>
  <si>
    <t>450126250420500018874</t>
    <phoneticPr fontId="20" type="noConversion"/>
  </si>
  <si>
    <t>城乡义务教育补助经费(乡村教师补助)</t>
    <phoneticPr fontId="20" type="noConversion"/>
  </si>
  <si>
    <t>450126250420500018877</t>
    <phoneticPr fontId="20" type="noConversion"/>
  </si>
  <si>
    <t>全市民办中小学幼儿园专职保安员经费补助</t>
    <phoneticPr fontId="23" type="noConversion"/>
  </si>
  <si>
    <t>结转宾州吴村完小临时过渡搬迁经费、教育部转入语信司拨发布会经费（其他资金）</t>
    <phoneticPr fontId="20" type="noConversion"/>
  </si>
  <si>
    <t>多元普惠幼儿园生均补助经费</t>
    <phoneticPr fontId="20" type="noConversion"/>
  </si>
  <si>
    <t>450126213000000002597</t>
    <phoneticPr fontId="20" type="noConversion"/>
  </si>
  <si>
    <t>乡村教师生活补助</t>
    <phoneticPr fontId="20" type="noConversion"/>
  </si>
  <si>
    <t>义务教育学生营养改善计划补助资金</t>
    <phoneticPr fontId="20" type="noConversion"/>
  </si>
  <si>
    <t>2025年度部门预算宾阳县本级项目支出绩效目标申报表</t>
    <phoneticPr fontId="23" type="noConversion"/>
  </si>
  <si>
    <t>公办幼儿园公用经费示范园提标部分</t>
    <phoneticPr fontId="20" type="noConversion"/>
  </si>
  <si>
    <t>450126240420500014159</t>
    <phoneticPr fontId="20" type="noConversion"/>
  </si>
  <si>
    <t>义务教育学生营养改善计划补助资金（县城地区学校）</t>
    <phoneticPr fontId="20" type="noConversion"/>
  </si>
  <si>
    <t>450126250420500017657</t>
  </si>
  <si>
    <t>450126250420500017657</t>
    <phoneticPr fontId="23" type="noConversion"/>
  </si>
  <si>
    <t>450126250420500017809</t>
    <phoneticPr fontId="20" type="noConversion"/>
  </si>
  <si>
    <t>劳务派遣人员经费</t>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</si>
</sst>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indexed="8"/>
      <name val="宋体"/>
      <charset val="134"/>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b/>
      <sz val="16"/>
      <color indexed="8"/>
      <name val="宋体"/>
      <family val="3"/>
      <charset val="134"/>
    </font>
    <font>
      <b/>
      <sz val="11"/>
      <color indexed="8"/>
      <name val="宋体"/>
      <family val="3"/>
      <charset val="134"/>
    </font>
    <font>
      <sz val="9"/>
      <name val="宋体"/>
      <family val="3"/>
      <charset val="134"/>
    </font>
    <font>
      <b/>
      <sz val="16"/>
      <color indexed="8"/>
      <name val="宋体"/>
      <family val="3"/>
      <charset val="134"/>
    </font>
    <font>
      <sz val="11"/>
      <color indexed="8"/>
      <name val="宋体"/>
      <family val="3"/>
      <charset val="134"/>
    </font>
    <font>
      <sz val="9"/>
      <name val="宋体"/>
      <family val="3"/>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59">
    <xf numFmtId="0" fontId="0" fillId="0" borderId="0" xfId="0">
      <alignment vertical="center"/>
    </xf>
    <xf numFmtId="0" fontId="0" fillId="0" borderId="0" xfId="0" applyNumberFormat="1" applyFont="1" applyFill="1" applyBorder="1" applyAlignment="1" applyProtection="1">
      <alignment vertical="center"/>
    </xf>
    <xf numFmtId="0" fontId="0" fillId="0" borderId="10" xfId="0" applyBorder="1" applyAlignment="1">
      <alignment horizontal="center" vertical="center"/>
    </xf>
    <xf numFmtId="0" fontId="19" fillId="0" borderId="10" xfId="0" applyFont="1" applyBorder="1" applyAlignment="1">
      <alignment horizontal="center" vertical="center"/>
    </xf>
    <xf numFmtId="0" fontId="0" fillId="0" borderId="17" xfId="0" applyBorder="1">
      <alignment vertical="center"/>
    </xf>
    <xf numFmtId="0" fontId="19" fillId="0" borderId="10" xfId="0" applyFont="1" applyBorder="1" applyAlignment="1">
      <alignment horizontal="center" vertical="center" wrapText="1"/>
    </xf>
    <xf numFmtId="0" fontId="22" fillId="0" borderId="0" xfId="0" applyFont="1" applyAlignment="1">
      <alignment horizontal="center" vertical="center"/>
    </xf>
    <xf numFmtId="0" fontId="22" fillId="0" borderId="10" xfId="0" applyFont="1" applyBorder="1" applyAlignment="1">
      <alignment horizontal="center" vertical="center" wrapText="1"/>
    </xf>
    <xf numFmtId="49" fontId="0" fillId="0" borderId="10" xfId="0" applyNumberFormat="1" applyBorder="1" applyAlignment="1">
      <alignment horizontal="center" vertical="center"/>
    </xf>
    <xf numFmtId="49" fontId="22" fillId="0" borderId="10" xfId="0" applyNumberFormat="1" applyFont="1" applyBorder="1" applyAlignment="1">
      <alignment horizontal="center" vertical="center"/>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22" xfId="0" applyBorder="1" applyAlignment="1">
      <alignment horizontal="center" vertical="center"/>
    </xf>
    <xf numFmtId="0" fontId="0" fillId="0" borderId="24" xfId="0" applyBorder="1" applyAlignment="1">
      <alignment horizontal="center" vertical="center"/>
    </xf>
    <xf numFmtId="0" fontId="0" fillId="0" borderId="23" xfId="0" applyBorder="1" applyAlignment="1">
      <alignment horizontal="center"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3" xfId="0" applyBorder="1" applyAlignment="1">
      <alignment horizontal="left" vertical="center" wrapText="1"/>
    </xf>
    <xf numFmtId="0" fontId="0" fillId="0" borderId="16" xfId="0" applyBorder="1" applyAlignment="1">
      <alignment horizontal="left" vertical="center" wrapText="1"/>
    </xf>
    <xf numFmtId="0" fontId="0" fillId="0" borderId="14" xfId="0" applyBorder="1" applyAlignment="1">
      <alignment horizontal="left" vertical="center" wrapText="1"/>
    </xf>
    <xf numFmtId="0" fontId="0" fillId="0" borderId="19" xfId="0" applyBorder="1" applyAlignment="1">
      <alignment horizontal="left"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19" fillId="0" borderId="17" xfId="0" applyFont="1" applyBorder="1" applyAlignment="1">
      <alignment horizontal="center" vertical="center"/>
    </xf>
    <xf numFmtId="0" fontId="19" fillId="0" borderId="18" xfId="0" applyFont="1"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5" xfId="0" applyBorder="1" applyAlignment="1">
      <alignment horizontal="center" vertical="center"/>
    </xf>
    <xf numFmtId="0" fontId="0" fillId="0" borderId="0" xfId="0" applyBorder="1" applyAlignment="1">
      <alignment horizontal="center" vertical="center"/>
    </xf>
    <xf numFmtId="0" fontId="0" fillId="0" borderId="16" xfId="0" applyBorder="1" applyAlignment="1">
      <alignment horizontal="center" vertical="center"/>
    </xf>
    <xf numFmtId="0" fontId="0" fillId="0" borderId="19" xfId="0" applyBorder="1" applyAlignment="1">
      <alignment horizontal="center" vertical="center"/>
    </xf>
    <xf numFmtId="0" fontId="19" fillId="0" borderId="19" xfId="0"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21" fillId="0" borderId="11" xfId="0" applyFont="1" applyBorder="1" applyAlignment="1">
      <alignment horizontal="center" vertical="center" wrapText="1"/>
    </xf>
    <xf numFmtId="0" fontId="18" fillId="0" borderId="15" xfId="0" applyFont="1" applyBorder="1" applyAlignment="1">
      <alignment horizontal="center" vertical="center" wrapText="1"/>
    </xf>
    <xf numFmtId="0" fontId="18" fillId="0" borderId="12" xfId="0" applyFont="1" applyBorder="1" applyAlignment="1">
      <alignment horizontal="center" vertical="center" wrapText="1"/>
    </xf>
    <xf numFmtId="0" fontId="18" fillId="0" borderId="13"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14" xfId="0" applyFont="1" applyBorder="1" applyAlignment="1">
      <alignment horizontal="center" vertical="center" wrapText="1"/>
    </xf>
    <xf numFmtId="0" fontId="0" fillId="0" borderId="17" xfId="0" applyBorder="1" applyAlignment="1">
      <alignment horizontal="left" vertical="center"/>
    </xf>
    <xf numFmtId="0" fontId="0" fillId="0" borderId="18" xfId="0" applyBorder="1" applyAlignment="1">
      <alignment horizontal="left" vertical="center"/>
    </xf>
    <xf numFmtId="0" fontId="22" fillId="0" borderId="13" xfId="0" applyFont="1" applyBorder="1" applyAlignment="1">
      <alignment horizontal="left" vertical="center" wrapText="1"/>
    </xf>
    <xf numFmtId="0" fontId="22" fillId="0" borderId="17" xfId="0" applyFont="1" applyBorder="1" applyAlignment="1">
      <alignment horizontal="left" vertical="center" wrapText="1"/>
    </xf>
    <xf numFmtId="0" fontId="18" fillId="0" borderId="11" xfId="0" applyFont="1" applyBorder="1" applyAlignment="1">
      <alignment horizontal="center" vertical="center" wrapText="1"/>
    </xf>
    <xf numFmtId="0" fontId="22" fillId="0" borderId="17" xfId="0" applyFont="1" applyBorder="1" applyAlignment="1">
      <alignment horizontal="center" vertical="center"/>
    </xf>
    <xf numFmtId="0" fontId="22" fillId="0" borderId="17" xfId="0" applyFont="1" applyBorder="1" applyAlignment="1">
      <alignment horizontal="center" vertical="center" wrapText="1"/>
    </xf>
    <xf numFmtId="0" fontId="0" fillId="0" borderId="17" xfId="0" applyFill="1" applyBorder="1" applyAlignment="1">
      <alignment horizontal="center" vertical="center" wrapText="1"/>
    </xf>
    <xf numFmtId="0" fontId="0" fillId="0" borderId="18" xfId="0" applyFill="1" applyBorder="1" applyAlignment="1">
      <alignment horizontal="center" vertical="center" wrapText="1"/>
    </xf>
    <xf numFmtId="0" fontId="0" fillId="0" borderId="17" xfId="0" applyFill="1" applyBorder="1" applyAlignment="1">
      <alignment horizontal="left" vertical="center" wrapText="1"/>
    </xf>
    <xf numFmtId="0" fontId="0" fillId="0" borderId="19" xfId="0" applyFill="1" applyBorder="1" applyAlignment="1">
      <alignment horizontal="left" vertical="center" wrapText="1"/>
    </xf>
    <xf numFmtId="0" fontId="0" fillId="0" borderId="18" xfId="0" applyFill="1" applyBorder="1" applyAlignment="1">
      <alignment horizontal="left" vertical="center" wrapText="1"/>
    </xf>
    <xf numFmtId="0" fontId="0" fillId="0" borderId="0" xfId="0" applyFill="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ustomBuiltin="1"/>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G26"/>
  <sheetViews>
    <sheetView tabSelected="1" workbookViewId="0">
      <selection activeCell="L13" sqref="L13"/>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22.12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29" t="s">
        <v>1</v>
      </c>
      <c r="D4" s="30"/>
      <c r="E4" s="29" t="s">
        <v>2</v>
      </c>
      <c r="F4" s="30"/>
      <c r="G4" s="2" t="s">
        <v>3</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25000</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25000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41" customHeight="1" x14ac:dyDescent="0.15">
      <c r="A13" s="31" t="s">
        <v>19</v>
      </c>
      <c r="B13" s="31"/>
      <c r="C13" s="15" t="s">
        <v>20</v>
      </c>
      <c r="D13" s="16"/>
      <c r="E13" s="10" t="s">
        <v>21</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25</v>
      </c>
      <c r="F15" s="20"/>
      <c r="G15" s="11"/>
    </row>
    <row r="16" spans="1:7" ht="45" customHeight="1" x14ac:dyDescent="0.15">
      <c r="A16" s="15" t="s">
        <v>26</v>
      </c>
      <c r="B16" s="16"/>
      <c r="C16" s="17" t="s">
        <v>27</v>
      </c>
      <c r="D16" s="18"/>
      <c r="E16" s="18"/>
      <c r="F16" s="18"/>
      <c r="G16" s="19"/>
    </row>
    <row r="17" spans="1:7" ht="45" customHeight="1" x14ac:dyDescent="0.15">
      <c r="A17" s="15" t="s">
        <v>28</v>
      </c>
      <c r="B17" s="16"/>
      <c r="C17" s="10" t="s">
        <v>27</v>
      </c>
      <c r="D17" s="20"/>
      <c r="E17" s="20"/>
      <c r="F17" s="20"/>
      <c r="G17" s="11"/>
    </row>
    <row r="18" spans="1:7" ht="18.95" customHeight="1" x14ac:dyDescent="0.15">
      <c r="A18" s="21" t="s">
        <v>29</v>
      </c>
      <c r="B18" s="22"/>
      <c r="C18" s="3" t="s">
        <v>30</v>
      </c>
      <c r="D18" s="3" t="s">
        <v>31</v>
      </c>
      <c r="E18" s="27" t="s">
        <v>32</v>
      </c>
      <c r="F18" s="28"/>
      <c r="G18" s="5" t="s">
        <v>33</v>
      </c>
    </row>
    <row r="19" spans="1:7" ht="35.25" customHeight="1" x14ac:dyDescent="0.15">
      <c r="A19" s="23"/>
      <c r="B19" s="24"/>
      <c r="C19" s="12" t="s">
        <v>34</v>
      </c>
      <c r="D19" s="2" t="s">
        <v>35</v>
      </c>
      <c r="E19" s="10" t="s">
        <v>36</v>
      </c>
      <c r="F19" s="11"/>
      <c r="G19" s="2" t="s">
        <v>37</v>
      </c>
    </row>
    <row r="20" spans="1:7" ht="78" customHeight="1" x14ac:dyDescent="0.15">
      <c r="A20" s="23"/>
      <c r="B20" s="24"/>
      <c r="C20" s="13"/>
      <c r="D20" s="2" t="s">
        <v>38</v>
      </c>
      <c r="E20" s="10" t="s">
        <v>27</v>
      </c>
      <c r="F20" s="11"/>
      <c r="G20" s="2" t="s">
        <v>39</v>
      </c>
    </row>
    <row r="21" spans="1:7" ht="35.25" customHeight="1" x14ac:dyDescent="0.15">
      <c r="A21" s="23"/>
      <c r="B21" s="24"/>
      <c r="C21" s="13"/>
      <c r="D21" s="2" t="s">
        <v>40</v>
      </c>
      <c r="E21" s="10" t="s">
        <v>41</v>
      </c>
      <c r="F21" s="11"/>
      <c r="G21" s="2" t="s">
        <v>39</v>
      </c>
    </row>
    <row r="22" spans="1:7" ht="35.25" customHeight="1" x14ac:dyDescent="0.15">
      <c r="A22" s="23"/>
      <c r="B22" s="24"/>
      <c r="C22" s="14"/>
      <c r="D22" s="2" t="s">
        <v>42</v>
      </c>
      <c r="E22" s="10" t="s">
        <v>43</v>
      </c>
      <c r="F22" s="11"/>
      <c r="G22" s="2" t="s">
        <v>39</v>
      </c>
    </row>
    <row r="23" spans="1:7" ht="80.25" customHeight="1" x14ac:dyDescent="0.15">
      <c r="A23" s="23"/>
      <c r="B23" s="24"/>
      <c r="C23" s="12" t="s">
        <v>44</v>
      </c>
      <c r="D23" s="2" t="s">
        <v>45</v>
      </c>
      <c r="E23" s="10" t="s">
        <v>46</v>
      </c>
      <c r="F23" s="11"/>
      <c r="G23" s="2" t="s">
        <v>39</v>
      </c>
    </row>
    <row r="24" spans="1:7" ht="60.75" customHeight="1" x14ac:dyDescent="0.15">
      <c r="A24" s="23"/>
      <c r="B24" s="24"/>
      <c r="C24" s="13"/>
      <c r="D24" s="2" t="s">
        <v>47</v>
      </c>
      <c r="E24" s="10" t="s">
        <v>48</v>
      </c>
      <c r="F24" s="11"/>
      <c r="G24" s="2" t="s">
        <v>39</v>
      </c>
    </row>
    <row r="25" spans="1:7" ht="60.75" customHeight="1" x14ac:dyDescent="0.15">
      <c r="A25" s="23"/>
      <c r="B25" s="24"/>
      <c r="C25" s="14"/>
      <c r="D25" s="2" t="s">
        <v>49</v>
      </c>
      <c r="E25" s="10" t="s">
        <v>50</v>
      </c>
      <c r="F25" s="11"/>
      <c r="G25" s="2" t="s">
        <v>39</v>
      </c>
    </row>
    <row r="26" spans="1:7" ht="35.25" customHeight="1" x14ac:dyDescent="0.15">
      <c r="A26" s="25"/>
      <c r="B26" s="26"/>
      <c r="C26" s="2" t="s">
        <v>51</v>
      </c>
      <c r="D26" s="2" t="s">
        <v>52</v>
      </c>
      <c r="E26" s="10" t="s">
        <v>53</v>
      </c>
      <c r="F26" s="11"/>
      <c r="G26" s="2" t="s">
        <v>39</v>
      </c>
    </row>
  </sheetData>
  <mergeCells count="43">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E26:F26"/>
    <mergeCell ref="A16:B16"/>
    <mergeCell ref="C16:G16"/>
    <mergeCell ref="A17:B17"/>
    <mergeCell ref="C17:G17"/>
    <mergeCell ref="A18:B26"/>
    <mergeCell ref="E18:F18"/>
    <mergeCell ref="C19:C22"/>
    <mergeCell ref="E19:F19"/>
    <mergeCell ref="E20:F20"/>
    <mergeCell ref="E21:F21"/>
    <mergeCell ref="E22:F22"/>
    <mergeCell ref="C23:C25"/>
    <mergeCell ref="E23:F23"/>
    <mergeCell ref="E24:F24"/>
    <mergeCell ref="E25:F25"/>
  </mergeCells>
  <phoneticPr fontId="20" type="noConversion"/>
  <pageMargins left="0.59027777777777801" right="0.31388888888888899" top="0.47152777777777799" bottom="0.90416666666666701" header="0.235416666666667" footer="0.51180555555555596"/>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5"/>
  <sheetViews>
    <sheetView topLeftCell="A4" zoomScaleSheetLayoutView="100" workbookViewId="0">
      <selection activeCell="C16" sqref="C16:G16"/>
    </sheetView>
  </sheetViews>
  <sheetFormatPr defaultColWidth="9" defaultRowHeight="13.5" customHeight="1" x14ac:dyDescent="0.15"/>
  <cols>
    <col min="3" max="3" width="16.375" style="1" customWidth="1"/>
    <col min="4" max="4" width="18.625" style="1" customWidth="1"/>
    <col min="5" max="5" width="20.375" style="1" customWidth="1"/>
    <col min="6" max="6" width="18.625" style="1" customWidth="1"/>
    <col min="7" max="7" width="43.5" style="1" customWidth="1"/>
  </cols>
  <sheetData>
    <row r="1" spans="1:7" ht="13.5" customHeight="1" x14ac:dyDescent="0.15">
      <c r="A1" s="40" t="s">
        <v>208</v>
      </c>
      <c r="B1" s="41"/>
      <c r="C1" s="41"/>
      <c r="D1" s="41"/>
      <c r="E1" s="41"/>
      <c r="F1" s="41"/>
      <c r="G1" s="42"/>
    </row>
    <row r="2" spans="1:7" ht="13.5" customHeight="1" x14ac:dyDescent="0.15">
      <c r="A2" s="43"/>
      <c r="B2" s="44"/>
      <c r="C2" s="44"/>
      <c r="D2" s="44"/>
      <c r="E2" s="44"/>
      <c r="F2" s="44"/>
      <c r="G2" s="45"/>
    </row>
    <row r="3" spans="1:7" ht="24" customHeight="1" x14ac:dyDescent="0.15">
      <c r="A3" s="29" t="s">
        <v>0</v>
      </c>
      <c r="B3" s="30"/>
      <c r="C3" s="29" t="s">
        <v>54</v>
      </c>
      <c r="D3" s="30"/>
      <c r="E3" s="29" t="s">
        <v>2</v>
      </c>
      <c r="F3" s="30"/>
      <c r="G3" s="2" t="s">
        <v>55</v>
      </c>
    </row>
    <row r="4" spans="1:7" ht="24" customHeight="1" x14ac:dyDescent="0.15">
      <c r="A4" s="29" t="s">
        <v>4</v>
      </c>
      <c r="B4" s="30"/>
      <c r="C4" s="29" t="s">
        <v>5</v>
      </c>
      <c r="D4" s="30"/>
      <c r="E4" s="29" t="s">
        <v>6</v>
      </c>
      <c r="F4" s="30"/>
      <c r="G4" s="2" t="s">
        <v>7</v>
      </c>
    </row>
    <row r="5" spans="1:7" ht="24" customHeight="1" x14ac:dyDescent="0.15">
      <c r="A5" s="29" t="s">
        <v>8</v>
      </c>
      <c r="B5" s="30"/>
      <c r="C5" s="29" t="s">
        <v>9</v>
      </c>
      <c r="D5" s="34"/>
      <c r="E5" s="34"/>
      <c r="F5" s="34"/>
      <c r="G5" s="30"/>
    </row>
    <row r="6" spans="1:7" ht="24" customHeight="1" x14ac:dyDescent="0.15">
      <c r="A6" s="21" t="s">
        <v>10</v>
      </c>
      <c r="B6" s="22"/>
      <c r="C6" s="27" t="s">
        <v>11</v>
      </c>
      <c r="D6" s="28"/>
      <c r="E6" s="27" t="s">
        <v>12</v>
      </c>
      <c r="F6" s="35"/>
      <c r="G6" s="28"/>
    </row>
    <row r="7" spans="1:7" ht="24" customHeight="1" x14ac:dyDescent="0.15">
      <c r="A7" s="23"/>
      <c r="B7" s="24"/>
      <c r="C7" s="27" t="s">
        <v>13</v>
      </c>
      <c r="D7" s="28"/>
      <c r="E7" s="2"/>
      <c r="F7" s="29">
        <f>SUM(F8:F11)</f>
        <v>12184100</v>
      </c>
      <c r="G7" s="30"/>
    </row>
    <row r="8" spans="1:7" ht="24" customHeight="1" x14ac:dyDescent="0.15">
      <c r="A8" s="23"/>
      <c r="B8" s="24"/>
      <c r="C8" s="36" t="s">
        <v>14</v>
      </c>
      <c r="D8" s="37"/>
      <c r="E8" s="2" t="s">
        <v>15</v>
      </c>
      <c r="F8" s="29">
        <v>0</v>
      </c>
      <c r="G8" s="30"/>
    </row>
    <row r="9" spans="1:7" ht="24" customHeight="1" x14ac:dyDescent="0.15">
      <c r="A9" s="23"/>
      <c r="B9" s="24"/>
      <c r="C9" s="38"/>
      <c r="D9" s="39"/>
      <c r="E9" s="2" t="s">
        <v>16</v>
      </c>
      <c r="F9" s="29">
        <v>12184100</v>
      </c>
      <c r="G9" s="30"/>
    </row>
    <row r="10" spans="1:7" ht="24" customHeight="1" x14ac:dyDescent="0.15">
      <c r="A10" s="23"/>
      <c r="B10" s="24"/>
      <c r="C10" s="29" t="s">
        <v>17</v>
      </c>
      <c r="D10" s="30"/>
      <c r="E10" s="2"/>
      <c r="F10" s="29">
        <v>0</v>
      </c>
      <c r="G10" s="30"/>
    </row>
    <row r="11" spans="1:7" ht="24" customHeight="1" x14ac:dyDescent="0.15">
      <c r="A11" s="25"/>
      <c r="B11" s="26"/>
      <c r="C11" s="21" t="s">
        <v>18</v>
      </c>
      <c r="D11" s="22"/>
      <c r="E11" s="2"/>
      <c r="F11" s="29">
        <v>0</v>
      </c>
      <c r="G11" s="30"/>
    </row>
    <row r="12" spans="1:7" ht="201.95" customHeight="1" x14ac:dyDescent="0.15">
      <c r="A12" s="31" t="s">
        <v>19</v>
      </c>
      <c r="B12" s="31"/>
      <c r="C12" s="15" t="s">
        <v>20</v>
      </c>
      <c r="D12" s="16"/>
      <c r="E12" s="10" t="s">
        <v>56</v>
      </c>
      <c r="F12" s="20"/>
      <c r="G12" s="11"/>
    </row>
    <row r="13" spans="1:7" ht="24" customHeight="1" x14ac:dyDescent="0.15">
      <c r="A13" s="32"/>
      <c r="B13" s="32"/>
      <c r="C13" s="15" t="s">
        <v>22</v>
      </c>
      <c r="D13" s="16"/>
      <c r="E13" s="6" t="s">
        <v>209</v>
      </c>
      <c r="F13" s="4" t="s">
        <v>23</v>
      </c>
      <c r="G13" s="7" t="s">
        <v>210</v>
      </c>
    </row>
    <row r="14" spans="1:7" ht="50.1" customHeight="1" x14ac:dyDescent="0.15">
      <c r="A14" s="33"/>
      <c r="B14" s="33"/>
      <c r="C14" s="15" t="s">
        <v>24</v>
      </c>
      <c r="D14" s="16"/>
      <c r="E14" s="10" t="s">
        <v>57</v>
      </c>
      <c r="F14" s="20"/>
      <c r="G14" s="11"/>
    </row>
    <row r="15" spans="1:7" ht="48.75" customHeight="1" x14ac:dyDescent="0.15">
      <c r="A15" s="15" t="s">
        <v>26</v>
      </c>
      <c r="B15" s="16"/>
      <c r="C15" s="48" t="s">
        <v>211</v>
      </c>
      <c r="D15" s="18"/>
      <c r="E15" s="18"/>
      <c r="F15" s="18"/>
      <c r="G15" s="19"/>
    </row>
    <row r="16" spans="1:7" ht="48.75" customHeight="1" x14ac:dyDescent="0.15">
      <c r="A16" s="15" t="s">
        <v>28</v>
      </c>
      <c r="B16" s="16"/>
      <c r="C16" s="49" t="s">
        <v>211</v>
      </c>
      <c r="D16" s="20"/>
      <c r="E16" s="20"/>
      <c r="F16" s="20"/>
      <c r="G16" s="11"/>
    </row>
    <row r="17" spans="1:7" ht="30.95" customHeight="1" x14ac:dyDescent="0.15">
      <c r="A17" s="21" t="s">
        <v>29</v>
      </c>
      <c r="B17" s="22"/>
      <c r="C17" s="3" t="s">
        <v>30</v>
      </c>
      <c r="D17" s="3" t="s">
        <v>31</v>
      </c>
      <c r="E17" s="27" t="s">
        <v>32</v>
      </c>
      <c r="F17" s="28"/>
      <c r="G17" s="5" t="s">
        <v>33</v>
      </c>
    </row>
    <row r="18" spans="1:7" ht="30.95" customHeight="1" x14ac:dyDescent="0.15">
      <c r="A18" s="23"/>
      <c r="B18" s="24"/>
      <c r="C18" s="12" t="s">
        <v>34</v>
      </c>
      <c r="D18" s="2" t="s">
        <v>35</v>
      </c>
      <c r="E18" s="46" t="s">
        <v>58</v>
      </c>
      <c r="F18" s="47"/>
      <c r="G18" s="2" t="s">
        <v>59</v>
      </c>
    </row>
    <row r="19" spans="1:7" ht="30.95" customHeight="1" x14ac:dyDescent="0.15">
      <c r="A19" s="23"/>
      <c r="B19" s="24"/>
      <c r="C19" s="13"/>
      <c r="D19" s="2" t="s">
        <v>38</v>
      </c>
      <c r="E19" s="46" t="s">
        <v>60</v>
      </c>
      <c r="F19" s="47"/>
      <c r="G19" s="2" t="s">
        <v>59</v>
      </c>
    </row>
    <row r="20" spans="1:7" ht="30.95" customHeight="1" x14ac:dyDescent="0.15">
      <c r="A20" s="23"/>
      <c r="B20" s="24"/>
      <c r="C20" s="13"/>
      <c r="D20" s="2" t="s">
        <v>40</v>
      </c>
      <c r="E20" s="46" t="s">
        <v>61</v>
      </c>
      <c r="F20" s="47"/>
      <c r="G20" s="2" t="s">
        <v>59</v>
      </c>
    </row>
    <row r="21" spans="1:7" ht="30.95" customHeight="1" x14ac:dyDescent="0.15">
      <c r="A21" s="23"/>
      <c r="B21" s="24"/>
      <c r="C21" s="14"/>
      <c r="D21" s="2" t="s">
        <v>42</v>
      </c>
      <c r="E21" s="46" t="s">
        <v>62</v>
      </c>
      <c r="F21" s="47"/>
      <c r="G21" s="2" t="s">
        <v>63</v>
      </c>
    </row>
    <row r="22" spans="1:7" ht="30.95" customHeight="1" x14ac:dyDescent="0.15">
      <c r="A22" s="23"/>
      <c r="B22" s="24"/>
      <c r="C22" s="12" t="s">
        <v>44</v>
      </c>
      <c r="D22" s="2" t="s">
        <v>45</v>
      </c>
      <c r="E22" s="46" t="s">
        <v>64</v>
      </c>
      <c r="F22" s="47"/>
      <c r="G22" s="2" t="s">
        <v>65</v>
      </c>
    </row>
    <row r="23" spans="1:7" ht="30.95" customHeight="1" x14ac:dyDescent="0.15">
      <c r="A23" s="23"/>
      <c r="B23" s="24"/>
      <c r="C23" s="13"/>
      <c r="D23" s="2" t="s">
        <v>47</v>
      </c>
      <c r="E23" s="46" t="s">
        <v>66</v>
      </c>
      <c r="F23" s="47"/>
      <c r="G23" s="2" t="s">
        <v>67</v>
      </c>
    </row>
    <row r="24" spans="1:7" ht="30.95" customHeight="1" x14ac:dyDescent="0.15">
      <c r="A24" s="23"/>
      <c r="B24" s="24"/>
      <c r="C24" s="14"/>
      <c r="D24" s="2" t="s">
        <v>49</v>
      </c>
      <c r="E24" s="46" t="s">
        <v>68</v>
      </c>
      <c r="F24" s="47"/>
      <c r="G24" s="2" t="s">
        <v>59</v>
      </c>
    </row>
    <row r="25" spans="1:7" ht="30.95" customHeight="1" x14ac:dyDescent="0.15">
      <c r="A25" s="25"/>
      <c r="B25" s="26"/>
      <c r="C25" s="2" t="s">
        <v>51</v>
      </c>
      <c r="D25" s="2" t="s">
        <v>52</v>
      </c>
      <c r="E25" s="46" t="s">
        <v>69</v>
      </c>
      <c r="F25" s="47"/>
      <c r="G25" s="2" t="s">
        <v>70</v>
      </c>
    </row>
  </sheetData>
  <mergeCells count="43">
    <mergeCell ref="A1:G2"/>
    <mergeCell ref="A3:B3"/>
    <mergeCell ref="C3:D3"/>
    <mergeCell ref="E3:F3"/>
    <mergeCell ref="A4:B4"/>
    <mergeCell ref="C4:D4"/>
    <mergeCell ref="E4:F4"/>
    <mergeCell ref="A5:B5"/>
    <mergeCell ref="C5:G5"/>
    <mergeCell ref="A6:B11"/>
    <mergeCell ref="C6:D6"/>
    <mergeCell ref="E6:G6"/>
    <mergeCell ref="C7:D7"/>
    <mergeCell ref="F7:G7"/>
    <mergeCell ref="C8:D9"/>
    <mergeCell ref="F8:G8"/>
    <mergeCell ref="F9:G9"/>
    <mergeCell ref="C10:D10"/>
    <mergeCell ref="F10:G10"/>
    <mergeCell ref="C11:D11"/>
    <mergeCell ref="F11:G11"/>
    <mergeCell ref="A12:B14"/>
    <mergeCell ref="C12:D12"/>
    <mergeCell ref="E12:G12"/>
    <mergeCell ref="C13:D13"/>
    <mergeCell ref="C14:D14"/>
    <mergeCell ref="E14:G14"/>
    <mergeCell ref="E25:F25"/>
    <mergeCell ref="A15:B15"/>
    <mergeCell ref="C15:G15"/>
    <mergeCell ref="A16:B16"/>
    <mergeCell ref="C16:G16"/>
    <mergeCell ref="A17:B25"/>
    <mergeCell ref="E17:F17"/>
    <mergeCell ref="C18:C21"/>
    <mergeCell ref="E18:F18"/>
    <mergeCell ref="E19:F19"/>
    <mergeCell ref="E20:F20"/>
    <mergeCell ref="E21:F21"/>
    <mergeCell ref="C22:C24"/>
    <mergeCell ref="E22:F22"/>
    <mergeCell ref="E23:F23"/>
    <mergeCell ref="E24:F24"/>
  </mergeCells>
  <phoneticPr fontId="20" type="noConversion"/>
  <pageMargins left="0.75" right="0.75" top="1" bottom="1" header="0.5" footer="0.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G27"/>
  <sheetViews>
    <sheetView zoomScaleSheetLayoutView="100" workbookViewId="0">
      <selection activeCell="G14" sqref="G14"/>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29" t="s">
        <v>83</v>
      </c>
      <c r="D4" s="30"/>
      <c r="E4" s="29" t="s">
        <v>2</v>
      </c>
      <c r="F4" s="30"/>
      <c r="G4" s="2" t="s">
        <v>84</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251700</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251700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85</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86</v>
      </c>
      <c r="F15" s="20"/>
      <c r="G15" s="11"/>
    </row>
    <row r="16" spans="1:7" ht="45" customHeight="1" x14ac:dyDescent="0.15">
      <c r="A16" s="15" t="s">
        <v>26</v>
      </c>
      <c r="B16" s="16"/>
      <c r="C16" s="17" t="s">
        <v>87</v>
      </c>
      <c r="D16" s="18"/>
      <c r="E16" s="18"/>
      <c r="F16" s="18"/>
      <c r="G16" s="19"/>
    </row>
    <row r="17" spans="1:7" ht="45" customHeight="1" x14ac:dyDescent="0.15">
      <c r="A17" s="15" t="s">
        <v>28</v>
      </c>
      <c r="B17" s="16"/>
      <c r="C17" s="10" t="s">
        <v>87</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88</v>
      </c>
      <c r="F19" s="47"/>
      <c r="G19" s="2" t="s">
        <v>59</v>
      </c>
    </row>
    <row r="20" spans="1:7" ht="18.95" customHeight="1" x14ac:dyDescent="0.15">
      <c r="A20" s="23"/>
      <c r="B20" s="24"/>
      <c r="C20" s="13"/>
      <c r="D20" s="2" t="s">
        <v>38</v>
      </c>
      <c r="E20" s="46" t="s">
        <v>89</v>
      </c>
      <c r="F20" s="47"/>
      <c r="G20" s="2" t="s">
        <v>59</v>
      </c>
    </row>
    <row r="21" spans="1:7" ht="18.95" customHeight="1" x14ac:dyDescent="0.15">
      <c r="A21" s="23"/>
      <c r="B21" s="24"/>
      <c r="C21" s="13"/>
      <c r="D21" s="2" t="s">
        <v>40</v>
      </c>
      <c r="E21" s="46" t="s">
        <v>90</v>
      </c>
      <c r="F21" s="47"/>
      <c r="G21" s="2" t="s">
        <v>91</v>
      </c>
    </row>
    <row r="22" spans="1:7" ht="18.95" customHeight="1" x14ac:dyDescent="0.15">
      <c r="A22" s="23"/>
      <c r="B22" s="24"/>
      <c r="C22" s="14"/>
      <c r="D22" s="2" t="s">
        <v>42</v>
      </c>
      <c r="E22" s="46" t="s">
        <v>62</v>
      </c>
      <c r="F22" s="47"/>
      <c r="G22" s="2" t="s">
        <v>63</v>
      </c>
    </row>
    <row r="23" spans="1:7" ht="18.95" customHeight="1" x14ac:dyDescent="0.15">
      <c r="A23" s="23"/>
      <c r="B23" s="24"/>
      <c r="C23" s="12" t="s">
        <v>44</v>
      </c>
      <c r="D23" s="2" t="s">
        <v>45</v>
      </c>
      <c r="E23" s="46" t="s">
        <v>92</v>
      </c>
      <c r="F23" s="47"/>
      <c r="G23" s="2" t="s">
        <v>93</v>
      </c>
    </row>
    <row r="24" spans="1:7" ht="18.95" customHeight="1" x14ac:dyDescent="0.15">
      <c r="A24" s="23"/>
      <c r="B24" s="24"/>
      <c r="C24" s="13"/>
      <c r="D24" s="2" t="s">
        <v>47</v>
      </c>
      <c r="E24" s="46" t="s">
        <v>94</v>
      </c>
      <c r="F24" s="47"/>
      <c r="G24" s="2" t="s">
        <v>95</v>
      </c>
    </row>
    <row r="25" spans="1:7" ht="18.95" customHeight="1" x14ac:dyDescent="0.15">
      <c r="A25" s="23"/>
      <c r="B25" s="24"/>
      <c r="C25" s="13"/>
      <c r="D25" s="2" t="s">
        <v>78</v>
      </c>
      <c r="E25" s="46" t="s">
        <v>96</v>
      </c>
      <c r="F25" s="47"/>
      <c r="G25" s="2" t="s">
        <v>76</v>
      </c>
    </row>
    <row r="26" spans="1:7" ht="18.95" customHeight="1" x14ac:dyDescent="0.15">
      <c r="A26" s="23"/>
      <c r="B26" s="24"/>
      <c r="C26" s="14"/>
      <c r="D26" s="2" t="s">
        <v>49</v>
      </c>
      <c r="E26" s="46" t="s">
        <v>97</v>
      </c>
      <c r="F26" s="47"/>
      <c r="G26" s="2" t="s">
        <v>76</v>
      </c>
    </row>
    <row r="27" spans="1:7" ht="18.95" customHeight="1" x14ac:dyDescent="0.15">
      <c r="A27" s="25"/>
      <c r="B27" s="26"/>
      <c r="C27" s="2" t="s">
        <v>51</v>
      </c>
      <c r="D27" s="2" t="s">
        <v>52</v>
      </c>
      <c r="E27" s="46" t="s">
        <v>82</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G27"/>
  <sheetViews>
    <sheetView zoomScaleSheetLayoutView="100" workbookViewId="0">
      <selection activeCell="E15" sqref="E15:G15"/>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29" t="s">
        <v>98</v>
      </c>
      <c r="D4" s="30"/>
      <c r="E4" s="29" t="s">
        <v>2</v>
      </c>
      <c r="F4" s="30"/>
      <c r="G4" s="2" t="s">
        <v>99</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180000</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180000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100</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49" t="s">
        <v>212</v>
      </c>
      <c r="F15" s="20"/>
      <c r="G15" s="11"/>
    </row>
    <row r="16" spans="1:7" ht="45" customHeight="1" x14ac:dyDescent="0.15">
      <c r="A16" s="15" t="s">
        <v>26</v>
      </c>
      <c r="B16" s="16"/>
      <c r="C16" s="17" t="s">
        <v>100</v>
      </c>
      <c r="D16" s="18"/>
      <c r="E16" s="18"/>
      <c r="F16" s="18"/>
      <c r="G16" s="19"/>
    </row>
    <row r="17" spans="1:7" ht="45" customHeight="1" x14ac:dyDescent="0.15">
      <c r="A17" s="15" t="s">
        <v>28</v>
      </c>
      <c r="B17" s="16"/>
      <c r="C17" s="10" t="s">
        <v>100</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98</v>
      </c>
      <c r="F19" s="47"/>
      <c r="G19" s="2" t="s">
        <v>101</v>
      </c>
    </row>
    <row r="20" spans="1:7" ht="18.95" customHeight="1" x14ac:dyDescent="0.15">
      <c r="A20" s="23"/>
      <c r="B20" s="24"/>
      <c r="C20" s="13"/>
      <c r="D20" s="2" t="s">
        <v>38</v>
      </c>
      <c r="E20" s="46" t="s">
        <v>89</v>
      </c>
      <c r="F20" s="47"/>
      <c r="G20" s="2" t="s">
        <v>101</v>
      </c>
    </row>
    <row r="21" spans="1:7" ht="18.95" customHeight="1" x14ac:dyDescent="0.15">
      <c r="A21" s="23"/>
      <c r="B21" s="24"/>
      <c r="C21" s="13"/>
      <c r="D21" s="2" t="s">
        <v>40</v>
      </c>
      <c r="E21" s="46" t="s">
        <v>102</v>
      </c>
      <c r="F21" s="47"/>
      <c r="G21" s="2" t="s">
        <v>101</v>
      </c>
    </row>
    <row r="22" spans="1:7" ht="18.95" customHeight="1" x14ac:dyDescent="0.15">
      <c r="A22" s="23"/>
      <c r="B22" s="24"/>
      <c r="C22" s="14"/>
      <c r="D22" s="2" t="s">
        <v>42</v>
      </c>
      <c r="E22" s="46" t="s">
        <v>103</v>
      </c>
      <c r="F22" s="47"/>
      <c r="G22" s="2" t="s">
        <v>101</v>
      </c>
    </row>
    <row r="23" spans="1:7" ht="18.95" customHeight="1" x14ac:dyDescent="0.15">
      <c r="A23" s="23"/>
      <c r="B23" s="24"/>
      <c r="C23" s="12" t="s">
        <v>44</v>
      </c>
      <c r="D23" s="2" t="s">
        <v>45</v>
      </c>
      <c r="E23" s="46" t="s">
        <v>104</v>
      </c>
      <c r="F23" s="47"/>
      <c r="G23" s="2" t="s">
        <v>101</v>
      </c>
    </row>
    <row r="24" spans="1:7" ht="18.95" customHeight="1" x14ac:dyDescent="0.15">
      <c r="A24" s="23"/>
      <c r="B24" s="24"/>
      <c r="C24" s="13"/>
      <c r="D24" s="2" t="s">
        <v>47</v>
      </c>
      <c r="E24" s="46" t="s">
        <v>105</v>
      </c>
      <c r="F24" s="47"/>
      <c r="G24" s="2" t="s">
        <v>101</v>
      </c>
    </row>
    <row r="25" spans="1:7" ht="18.95" customHeight="1" x14ac:dyDescent="0.15">
      <c r="A25" s="23"/>
      <c r="B25" s="24"/>
      <c r="C25" s="13"/>
      <c r="D25" s="2" t="s">
        <v>78</v>
      </c>
      <c r="E25" s="46" t="s">
        <v>106</v>
      </c>
      <c r="F25" s="47"/>
      <c r="G25" s="2" t="s">
        <v>101</v>
      </c>
    </row>
    <row r="26" spans="1:7" ht="18.95" customHeight="1" x14ac:dyDescent="0.15">
      <c r="A26" s="23"/>
      <c r="B26" s="24"/>
      <c r="C26" s="14"/>
      <c r="D26" s="2" t="s">
        <v>49</v>
      </c>
      <c r="E26" s="46" t="s">
        <v>107</v>
      </c>
      <c r="F26" s="47"/>
      <c r="G26" s="2" t="s">
        <v>101</v>
      </c>
    </row>
    <row r="27" spans="1:7" ht="18.95" customHeight="1" x14ac:dyDescent="0.15">
      <c r="A27" s="25"/>
      <c r="B27" s="26"/>
      <c r="C27" s="2" t="s">
        <v>51</v>
      </c>
      <c r="D27" s="2" t="s">
        <v>52</v>
      </c>
      <c r="E27" s="46" t="s">
        <v>108</v>
      </c>
      <c r="F27" s="47"/>
      <c r="G27" s="2" t="s">
        <v>101</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G27"/>
  <sheetViews>
    <sheetView zoomScaleSheetLayoutView="100" workbookViewId="0">
      <selection activeCell="P13" sqref="P13"/>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29" t="s">
        <v>121</v>
      </c>
      <c r="D4" s="30"/>
      <c r="E4" s="29" t="s">
        <v>2</v>
      </c>
      <c r="F4" s="30"/>
      <c r="G4" s="2" t="s">
        <v>122</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756140</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756140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s="58" customFormat="1" ht="232.5" customHeight="1" x14ac:dyDescent="0.15">
      <c r="A13" s="31" t="s">
        <v>19</v>
      </c>
      <c r="B13" s="31"/>
      <c r="C13" s="53" t="s">
        <v>20</v>
      </c>
      <c r="D13" s="54"/>
      <c r="E13" s="55" t="s">
        <v>123</v>
      </c>
      <c r="F13" s="56"/>
      <c r="G13" s="57"/>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124</v>
      </c>
      <c r="F15" s="20"/>
      <c r="G15" s="11"/>
    </row>
    <row r="16" spans="1:7" ht="45" customHeight="1" x14ac:dyDescent="0.15">
      <c r="A16" s="15" t="s">
        <v>26</v>
      </c>
      <c r="B16" s="16"/>
      <c r="C16" s="17" t="s">
        <v>125</v>
      </c>
      <c r="D16" s="18"/>
      <c r="E16" s="18"/>
      <c r="F16" s="18"/>
      <c r="G16" s="19"/>
    </row>
    <row r="17" spans="1:7" ht="45" customHeight="1" x14ac:dyDescent="0.15">
      <c r="A17" s="15" t="s">
        <v>28</v>
      </c>
      <c r="B17" s="16"/>
      <c r="C17" s="10" t="s">
        <v>125</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71</v>
      </c>
      <c r="F19" s="47"/>
      <c r="G19" s="2" t="s">
        <v>59</v>
      </c>
    </row>
    <row r="20" spans="1:7" ht="18.95" customHeight="1" x14ac:dyDescent="0.15">
      <c r="A20" s="23"/>
      <c r="B20" s="24"/>
      <c r="C20" s="13"/>
      <c r="D20" s="2" t="s">
        <v>38</v>
      </c>
      <c r="E20" s="46" t="s">
        <v>72</v>
      </c>
      <c r="F20" s="47"/>
      <c r="G20" s="2" t="s">
        <v>59</v>
      </c>
    </row>
    <row r="21" spans="1:7" ht="18.95" customHeight="1" x14ac:dyDescent="0.15">
      <c r="A21" s="23"/>
      <c r="B21" s="24"/>
      <c r="C21" s="13"/>
      <c r="D21" s="2" t="s">
        <v>40</v>
      </c>
      <c r="E21" s="46" t="s">
        <v>126</v>
      </c>
      <c r="F21" s="47"/>
      <c r="G21" s="2" t="s">
        <v>59</v>
      </c>
    </row>
    <row r="22" spans="1:7" ht="18.95" customHeight="1" x14ac:dyDescent="0.15">
      <c r="A22" s="23"/>
      <c r="B22" s="24"/>
      <c r="C22" s="14"/>
      <c r="D22" s="2" t="s">
        <v>42</v>
      </c>
      <c r="E22" s="46" t="s">
        <v>121</v>
      </c>
      <c r="F22" s="47"/>
      <c r="G22" s="2" t="s">
        <v>127</v>
      </c>
    </row>
    <row r="23" spans="1:7" ht="18.95" customHeight="1" x14ac:dyDescent="0.15">
      <c r="A23" s="23"/>
      <c r="B23" s="24"/>
      <c r="C23" s="12" t="s">
        <v>44</v>
      </c>
      <c r="D23" s="2" t="s">
        <v>45</v>
      </c>
      <c r="E23" s="46" t="s">
        <v>75</v>
      </c>
      <c r="F23" s="47"/>
      <c r="G23" s="2" t="s">
        <v>76</v>
      </c>
    </row>
    <row r="24" spans="1:7" ht="18.95" customHeight="1" x14ac:dyDescent="0.15">
      <c r="A24" s="23"/>
      <c r="B24" s="24"/>
      <c r="C24" s="13"/>
      <c r="D24" s="2" t="s">
        <v>47</v>
      </c>
      <c r="E24" s="46" t="s">
        <v>77</v>
      </c>
      <c r="F24" s="47"/>
      <c r="G24" s="2" t="s">
        <v>76</v>
      </c>
    </row>
    <row r="25" spans="1:7" ht="18.95" customHeight="1" x14ac:dyDescent="0.15">
      <c r="A25" s="23"/>
      <c r="B25" s="24"/>
      <c r="C25" s="13"/>
      <c r="D25" s="2" t="s">
        <v>78</v>
      </c>
      <c r="E25" s="46" t="s">
        <v>79</v>
      </c>
      <c r="F25" s="47"/>
      <c r="G25" s="2" t="s">
        <v>80</v>
      </c>
    </row>
    <row r="26" spans="1:7" ht="18.95" customHeight="1" x14ac:dyDescent="0.15">
      <c r="A26" s="23"/>
      <c r="B26" s="24"/>
      <c r="C26" s="14"/>
      <c r="D26" s="2" t="s">
        <v>49</v>
      </c>
      <c r="E26" s="46" t="s">
        <v>81</v>
      </c>
      <c r="F26" s="47"/>
      <c r="G26" s="2" t="s">
        <v>76</v>
      </c>
    </row>
    <row r="27" spans="1:7" ht="18.95" customHeight="1" x14ac:dyDescent="0.15">
      <c r="A27" s="25"/>
      <c r="B27" s="26"/>
      <c r="C27" s="2" t="s">
        <v>51</v>
      </c>
      <c r="D27" s="2" t="s">
        <v>52</v>
      </c>
      <c r="E27" s="46" t="s">
        <v>82</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G27"/>
  <sheetViews>
    <sheetView zoomScaleSheetLayoutView="100" workbookViewId="0">
      <selection activeCell="K17" sqref="K17"/>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29" t="s">
        <v>128</v>
      </c>
      <c r="D4" s="30"/>
      <c r="E4" s="29" t="s">
        <v>2</v>
      </c>
      <c r="F4" s="30"/>
      <c r="G4" s="2" t="s">
        <v>129</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50000</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50000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49" t="s">
        <v>213</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130</v>
      </c>
      <c r="F15" s="20"/>
      <c r="G15" s="11"/>
    </row>
    <row r="16" spans="1:7" ht="45" customHeight="1" x14ac:dyDescent="0.15">
      <c r="A16" s="15" t="s">
        <v>26</v>
      </c>
      <c r="B16" s="16"/>
      <c r="C16" s="17" t="s">
        <v>131</v>
      </c>
      <c r="D16" s="18"/>
      <c r="E16" s="18"/>
      <c r="F16" s="18"/>
      <c r="G16" s="19"/>
    </row>
    <row r="17" spans="1:7" ht="45" customHeight="1" x14ac:dyDescent="0.15">
      <c r="A17" s="15" t="s">
        <v>28</v>
      </c>
      <c r="B17" s="16"/>
      <c r="C17" s="10" t="s">
        <v>131</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10" t="s">
        <v>132</v>
      </c>
      <c r="F19" s="11"/>
      <c r="G19" s="2" t="s">
        <v>59</v>
      </c>
    </row>
    <row r="20" spans="1:7" ht="29.25" customHeight="1" x14ac:dyDescent="0.15">
      <c r="A20" s="23"/>
      <c r="B20" s="24"/>
      <c r="C20" s="13"/>
      <c r="D20" s="2" t="s">
        <v>38</v>
      </c>
      <c r="E20" s="10" t="s">
        <v>133</v>
      </c>
      <c r="F20" s="11"/>
      <c r="G20" s="2" t="s">
        <v>59</v>
      </c>
    </row>
    <row r="21" spans="1:7" ht="18.95" customHeight="1" x14ac:dyDescent="0.15">
      <c r="A21" s="23"/>
      <c r="B21" s="24"/>
      <c r="C21" s="13"/>
      <c r="D21" s="2" t="s">
        <v>40</v>
      </c>
      <c r="E21" s="10" t="s">
        <v>134</v>
      </c>
      <c r="F21" s="11"/>
      <c r="G21" s="2" t="s">
        <v>59</v>
      </c>
    </row>
    <row r="22" spans="1:7" ht="18.95" customHeight="1" x14ac:dyDescent="0.15">
      <c r="A22" s="23"/>
      <c r="B22" s="24"/>
      <c r="C22" s="14"/>
      <c r="D22" s="2" t="s">
        <v>42</v>
      </c>
      <c r="E22" s="10" t="s">
        <v>135</v>
      </c>
      <c r="F22" s="11"/>
      <c r="G22" s="2" t="s">
        <v>59</v>
      </c>
    </row>
    <row r="23" spans="1:7" ht="27.75" customHeight="1" x14ac:dyDescent="0.15">
      <c r="A23" s="23"/>
      <c r="B23" s="24"/>
      <c r="C23" s="12" t="s">
        <v>44</v>
      </c>
      <c r="D23" s="2" t="s">
        <v>45</v>
      </c>
      <c r="E23" s="10" t="s">
        <v>136</v>
      </c>
      <c r="F23" s="11"/>
      <c r="G23" s="2" t="s">
        <v>76</v>
      </c>
    </row>
    <row r="24" spans="1:7" ht="18.95" customHeight="1" x14ac:dyDescent="0.15">
      <c r="A24" s="23"/>
      <c r="B24" s="24"/>
      <c r="C24" s="13"/>
      <c r="D24" s="2" t="s">
        <v>47</v>
      </c>
      <c r="E24" s="10" t="s">
        <v>77</v>
      </c>
      <c r="F24" s="11"/>
      <c r="G24" s="2" t="s">
        <v>76</v>
      </c>
    </row>
    <row r="25" spans="1:7" ht="35.25" customHeight="1" x14ac:dyDescent="0.15">
      <c r="A25" s="23"/>
      <c r="B25" s="24"/>
      <c r="C25" s="13"/>
      <c r="D25" s="2" t="s">
        <v>78</v>
      </c>
      <c r="E25" s="10" t="s">
        <v>79</v>
      </c>
      <c r="F25" s="11"/>
      <c r="G25" s="2" t="s">
        <v>80</v>
      </c>
    </row>
    <row r="26" spans="1:7" ht="18.95" customHeight="1" x14ac:dyDescent="0.15">
      <c r="A26" s="23"/>
      <c r="B26" s="24"/>
      <c r="C26" s="14"/>
      <c r="D26" s="2" t="s">
        <v>49</v>
      </c>
      <c r="E26" s="10" t="s">
        <v>81</v>
      </c>
      <c r="F26" s="11"/>
      <c r="G26" s="2" t="s">
        <v>76</v>
      </c>
    </row>
    <row r="27" spans="1:7" ht="18.95" customHeight="1" x14ac:dyDescent="0.15">
      <c r="A27" s="25"/>
      <c r="B27" s="26"/>
      <c r="C27" s="2" t="s">
        <v>51</v>
      </c>
      <c r="D27" s="2" t="s">
        <v>52</v>
      </c>
      <c r="E27" s="10" t="s">
        <v>82</v>
      </c>
      <c r="F27" s="11"/>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G27"/>
  <sheetViews>
    <sheetView zoomScaleSheetLayoutView="100" workbookViewId="0">
      <selection activeCell="K15" sqref="K15"/>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29" t="s">
        <v>151</v>
      </c>
      <c r="D4" s="30"/>
      <c r="E4" s="29" t="s">
        <v>2</v>
      </c>
      <c r="F4" s="30"/>
      <c r="G4" s="2" t="s">
        <v>152</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98840000</v>
      </c>
      <c r="G8" s="30"/>
    </row>
    <row r="9" spans="1:7" ht="18.95" customHeight="1" x14ac:dyDescent="0.15">
      <c r="A9" s="23"/>
      <c r="B9" s="24"/>
      <c r="C9" s="36" t="s">
        <v>14</v>
      </c>
      <c r="D9" s="37"/>
      <c r="E9" s="2" t="s">
        <v>15</v>
      </c>
      <c r="F9" s="29">
        <v>98840000</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111</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111</v>
      </c>
      <c r="F15" s="20"/>
      <c r="G15" s="11"/>
    </row>
    <row r="16" spans="1:7" ht="45" customHeight="1" x14ac:dyDescent="0.15">
      <c r="A16" s="15" t="s">
        <v>26</v>
      </c>
      <c r="B16" s="16"/>
      <c r="C16" s="17" t="s">
        <v>151</v>
      </c>
      <c r="D16" s="18"/>
      <c r="E16" s="18"/>
      <c r="F16" s="18"/>
      <c r="G16" s="19"/>
    </row>
    <row r="17" spans="1:7" ht="45" customHeight="1" x14ac:dyDescent="0.15">
      <c r="A17" s="15" t="s">
        <v>28</v>
      </c>
      <c r="B17" s="16"/>
      <c r="C17" s="10" t="s">
        <v>153</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112</v>
      </c>
      <c r="F19" s="47"/>
      <c r="G19" s="2" t="s">
        <v>59</v>
      </c>
    </row>
    <row r="20" spans="1:7" ht="18.95" customHeight="1" x14ac:dyDescent="0.15">
      <c r="A20" s="23"/>
      <c r="B20" s="24"/>
      <c r="C20" s="13"/>
      <c r="D20" s="2" t="s">
        <v>38</v>
      </c>
      <c r="E20" s="46" t="s">
        <v>113</v>
      </c>
      <c r="F20" s="47"/>
      <c r="G20" s="2" t="s">
        <v>59</v>
      </c>
    </row>
    <row r="21" spans="1:7" ht="18.95" customHeight="1" x14ac:dyDescent="0.15">
      <c r="A21" s="23"/>
      <c r="B21" s="24"/>
      <c r="C21" s="13"/>
      <c r="D21" s="2" t="s">
        <v>40</v>
      </c>
      <c r="E21" s="46" t="s">
        <v>114</v>
      </c>
      <c r="F21" s="47"/>
      <c r="G21" s="2" t="s">
        <v>59</v>
      </c>
    </row>
    <row r="22" spans="1:7" ht="18.95" customHeight="1" x14ac:dyDescent="0.15">
      <c r="A22" s="23"/>
      <c r="B22" s="24"/>
      <c r="C22" s="14"/>
      <c r="D22" s="2" t="s">
        <v>42</v>
      </c>
      <c r="E22" s="46" t="s">
        <v>115</v>
      </c>
      <c r="F22" s="47"/>
      <c r="G22" s="2" t="s">
        <v>59</v>
      </c>
    </row>
    <row r="23" spans="1:7" ht="18.95" customHeight="1" x14ac:dyDescent="0.15">
      <c r="A23" s="23"/>
      <c r="B23" s="24"/>
      <c r="C23" s="12" t="s">
        <v>44</v>
      </c>
      <c r="D23" s="2" t="s">
        <v>45</v>
      </c>
      <c r="E23" s="46" t="s">
        <v>116</v>
      </c>
      <c r="F23" s="47"/>
      <c r="G23" s="2" t="s">
        <v>76</v>
      </c>
    </row>
    <row r="24" spans="1:7" ht="18.95" customHeight="1" x14ac:dyDescent="0.15">
      <c r="A24" s="23"/>
      <c r="B24" s="24"/>
      <c r="C24" s="13"/>
      <c r="D24" s="2" t="s">
        <v>47</v>
      </c>
      <c r="E24" s="46" t="s">
        <v>117</v>
      </c>
      <c r="F24" s="47"/>
      <c r="G24" s="2" t="s">
        <v>76</v>
      </c>
    </row>
    <row r="25" spans="1:7" ht="18.95" customHeight="1" x14ac:dyDescent="0.15">
      <c r="A25" s="23"/>
      <c r="B25" s="24"/>
      <c r="C25" s="13"/>
      <c r="D25" s="2" t="s">
        <v>78</v>
      </c>
      <c r="E25" s="46" t="s">
        <v>118</v>
      </c>
      <c r="F25" s="47"/>
      <c r="G25" s="2" t="s">
        <v>80</v>
      </c>
    </row>
    <row r="26" spans="1:7" ht="18.95" customHeight="1" x14ac:dyDescent="0.15">
      <c r="A26" s="23"/>
      <c r="B26" s="24"/>
      <c r="C26" s="14"/>
      <c r="D26" s="2" t="s">
        <v>49</v>
      </c>
      <c r="E26" s="46" t="s">
        <v>119</v>
      </c>
      <c r="F26" s="47"/>
      <c r="G26" s="2" t="s">
        <v>76</v>
      </c>
    </row>
    <row r="27" spans="1:7" ht="18.95" customHeight="1" x14ac:dyDescent="0.15">
      <c r="A27" s="25"/>
      <c r="B27" s="26"/>
      <c r="C27" s="2" t="s">
        <v>51</v>
      </c>
      <c r="D27" s="2" t="s">
        <v>52</v>
      </c>
      <c r="E27" s="46" t="s">
        <v>120</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G27"/>
  <sheetViews>
    <sheetView zoomScaleSheetLayoutView="100" workbookViewId="0">
      <selection activeCell="J13" sqref="J13"/>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51" t="s">
        <v>233</v>
      </c>
      <c r="D4" s="30"/>
      <c r="E4" s="29" t="s">
        <v>2</v>
      </c>
      <c r="F4" s="30"/>
      <c r="G4" s="2">
        <v>4.5012622042050003E+20</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1814800</v>
      </c>
      <c r="G8" s="30"/>
    </row>
    <row r="9" spans="1:7" ht="18.95" customHeight="1" x14ac:dyDescent="0.15">
      <c r="A9" s="23"/>
      <c r="B9" s="24"/>
      <c r="C9" s="36" t="s">
        <v>14</v>
      </c>
      <c r="D9" s="37"/>
      <c r="E9" s="2" t="s">
        <v>15</v>
      </c>
      <c r="F9" s="29">
        <v>1814800</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207</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207</v>
      </c>
      <c r="F15" s="20"/>
      <c r="G15" s="11"/>
    </row>
    <row r="16" spans="1:7" ht="45" customHeight="1" x14ac:dyDescent="0.15">
      <c r="A16" s="15" t="s">
        <v>26</v>
      </c>
      <c r="B16" s="16"/>
      <c r="C16" s="17" t="s">
        <v>207</v>
      </c>
      <c r="D16" s="18"/>
      <c r="E16" s="18"/>
      <c r="F16" s="18"/>
      <c r="G16" s="19"/>
    </row>
    <row r="17" spans="1:7" ht="45" customHeight="1" x14ac:dyDescent="0.15">
      <c r="A17" s="15" t="s">
        <v>28</v>
      </c>
      <c r="B17" s="16"/>
      <c r="C17" s="10" t="s">
        <v>207</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112</v>
      </c>
      <c r="F19" s="47"/>
      <c r="G19" s="2" t="s">
        <v>59</v>
      </c>
    </row>
    <row r="20" spans="1:7" ht="18.95" customHeight="1" x14ac:dyDescent="0.15">
      <c r="A20" s="23"/>
      <c r="B20" s="24"/>
      <c r="C20" s="13"/>
      <c r="D20" s="2" t="s">
        <v>38</v>
      </c>
      <c r="E20" s="46" t="s">
        <v>113</v>
      </c>
      <c r="F20" s="47"/>
      <c r="G20" s="2" t="s">
        <v>59</v>
      </c>
    </row>
    <row r="21" spans="1:7" ht="18.95" customHeight="1" x14ac:dyDescent="0.15">
      <c r="A21" s="23"/>
      <c r="B21" s="24"/>
      <c r="C21" s="13"/>
      <c r="D21" s="2" t="s">
        <v>40</v>
      </c>
      <c r="E21" s="46" t="s">
        <v>114</v>
      </c>
      <c r="F21" s="47"/>
      <c r="G21" s="2" t="s">
        <v>59</v>
      </c>
    </row>
    <row r="22" spans="1:7" ht="18.95" customHeight="1" x14ac:dyDescent="0.15">
      <c r="A22" s="23"/>
      <c r="B22" s="24"/>
      <c r="C22" s="14"/>
      <c r="D22" s="2" t="s">
        <v>42</v>
      </c>
      <c r="E22" s="46" t="s">
        <v>115</v>
      </c>
      <c r="F22" s="47"/>
      <c r="G22" s="2" t="s">
        <v>59</v>
      </c>
    </row>
    <row r="23" spans="1:7" ht="18.95" customHeight="1" x14ac:dyDescent="0.15">
      <c r="A23" s="23"/>
      <c r="B23" s="24"/>
      <c r="C23" s="12" t="s">
        <v>44</v>
      </c>
      <c r="D23" s="2" t="s">
        <v>45</v>
      </c>
      <c r="E23" s="46" t="s">
        <v>116</v>
      </c>
      <c r="F23" s="47"/>
      <c r="G23" s="2" t="s">
        <v>76</v>
      </c>
    </row>
    <row r="24" spans="1:7" ht="18.95" customHeight="1" x14ac:dyDescent="0.15">
      <c r="A24" s="23"/>
      <c r="B24" s="24"/>
      <c r="C24" s="13"/>
      <c r="D24" s="2" t="s">
        <v>47</v>
      </c>
      <c r="E24" s="46" t="s">
        <v>117</v>
      </c>
      <c r="F24" s="47"/>
      <c r="G24" s="2" t="s">
        <v>76</v>
      </c>
    </row>
    <row r="25" spans="1:7" ht="18.95" customHeight="1" x14ac:dyDescent="0.15">
      <c r="A25" s="23"/>
      <c r="B25" s="24"/>
      <c r="C25" s="13"/>
      <c r="D25" s="2" t="s">
        <v>78</v>
      </c>
      <c r="E25" s="46" t="s">
        <v>118</v>
      </c>
      <c r="F25" s="47"/>
      <c r="G25" s="2" t="s">
        <v>80</v>
      </c>
    </row>
    <row r="26" spans="1:7" ht="18.95" customHeight="1" x14ac:dyDescent="0.15">
      <c r="A26" s="23"/>
      <c r="B26" s="24"/>
      <c r="C26" s="14"/>
      <c r="D26" s="2" t="s">
        <v>49</v>
      </c>
      <c r="E26" s="46" t="s">
        <v>119</v>
      </c>
      <c r="F26" s="47"/>
      <c r="G26" s="2" t="s">
        <v>76</v>
      </c>
    </row>
    <row r="27" spans="1:7" ht="18.95" customHeight="1" x14ac:dyDescent="0.15">
      <c r="A27" s="25"/>
      <c r="B27" s="26"/>
      <c r="C27" s="2" t="s">
        <v>51</v>
      </c>
      <c r="D27" s="2" t="s">
        <v>52</v>
      </c>
      <c r="E27" s="46" t="s">
        <v>120</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G27"/>
  <sheetViews>
    <sheetView zoomScaleSheetLayoutView="100" workbookViewId="0">
      <selection sqref="A1:XFD1048576"/>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39" customHeight="1" x14ac:dyDescent="0.15">
      <c r="A4" s="29" t="s">
        <v>0</v>
      </c>
      <c r="B4" s="30"/>
      <c r="C4" s="15" t="s">
        <v>155</v>
      </c>
      <c r="D4" s="16"/>
      <c r="E4" s="29" t="s">
        <v>2</v>
      </c>
      <c r="F4" s="30"/>
      <c r="G4" s="2" t="s">
        <v>156</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769500</v>
      </c>
      <c r="G8" s="30"/>
    </row>
    <row r="9" spans="1:7" ht="18.95" customHeight="1" x14ac:dyDescent="0.15">
      <c r="A9" s="23"/>
      <c r="B9" s="24"/>
      <c r="C9" s="36" t="s">
        <v>14</v>
      </c>
      <c r="D9" s="37"/>
      <c r="E9" s="2" t="s">
        <v>15</v>
      </c>
      <c r="F9" s="29">
        <v>769500</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157</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111</v>
      </c>
      <c r="F15" s="20"/>
      <c r="G15" s="11"/>
    </row>
    <row r="16" spans="1:7" ht="45" customHeight="1" x14ac:dyDescent="0.15">
      <c r="A16" s="15" t="s">
        <v>26</v>
      </c>
      <c r="B16" s="16"/>
      <c r="C16" s="17" t="s">
        <v>157</v>
      </c>
      <c r="D16" s="18"/>
      <c r="E16" s="18"/>
      <c r="F16" s="18"/>
      <c r="G16" s="19"/>
    </row>
    <row r="17" spans="1:7" ht="45" customHeight="1" x14ac:dyDescent="0.15">
      <c r="A17" s="15" t="s">
        <v>28</v>
      </c>
      <c r="B17" s="16"/>
      <c r="C17" s="10" t="s">
        <v>158</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10" t="s">
        <v>71</v>
      </c>
      <c r="F19" s="11"/>
      <c r="G19" s="2" t="s">
        <v>59</v>
      </c>
    </row>
    <row r="20" spans="1:7" ht="18.95" customHeight="1" x14ac:dyDescent="0.15">
      <c r="A20" s="23"/>
      <c r="B20" s="24"/>
      <c r="C20" s="13"/>
      <c r="D20" s="2" t="s">
        <v>38</v>
      </c>
      <c r="E20" s="10" t="s">
        <v>72</v>
      </c>
      <c r="F20" s="11"/>
      <c r="G20" s="2" t="s">
        <v>59</v>
      </c>
    </row>
    <row r="21" spans="1:7" ht="18.95" customHeight="1" x14ac:dyDescent="0.15">
      <c r="A21" s="23"/>
      <c r="B21" s="24"/>
      <c r="C21" s="13"/>
      <c r="D21" s="2" t="s">
        <v>40</v>
      </c>
      <c r="E21" s="10" t="s">
        <v>73</v>
      </c>
      <c r="F21" s="11"/>
      <c r="G21" s="2" t="s">
        <v>59</v>
      </c>
    </row>
    <row r="22" spans="1:7" ht="18.95" customHeight="1" x14ac:dyDescent="0.15">
      <c r="A22" s="23"/>
      <c r="B22" s="24"/>
      <c r="C22" s="14"/>
      <c r="D22" s="2" t="s">
        <v>42</v>
      </c>
      <c r="E22" s="10" t="s">
        <v>74</v>
      </c>
      <c r="F22" s="11"/>
      <c r="G22" s="2" t="s">
        <v>59</v>
      </c>
    </row>
    <row r="23" spans="1:7" ht="18.95" customHeight="1" x14ac:dyDescent="0.15">
      <c r="A23" s="23"/>
      <c r="B23" s="24"/>
      <c r="C23" s="12" t="s">
        <v>44</v>
      </c>
      <c r="D23" s="2" t="s">
        <v>45</v>
      </c>
      <c r="E23" s="10" t="s">
        <v>75</v>
      </c>
      <c r="F23" s="11"/>
      <c r="G23" s="2" t="s">
        <v>76</v>
      </c>
    </row>
    <row r="24" spans="1:7" ht="18.95" customHeight="1" x14ac:dyDescent="0.15">
      <c r="A24" s="23"/>
      <c r="B24" s="24"/>
      <c r="C24" s="13"/>
      <c r="D24" s="2" t="s">
        <v>47</v>
      </c>
      <c r="E24" s="10" t="s">
        <v>77</v>
      </c>
      <c r="F24" s="11"/>
      <c r="G24" s="2" t="s">
        <v>76</v>
      </c>
    </row>
    <row r="25" spans="1:7" ht="31.5" customHeight="1" x14ac:dyDescent="0.15">
      <c r="A25" s="23"/>
      <c r="B25" s="24"/>
      <c r="C25" s="13"/>
      <c r="D25" s="2" t="s">
        <v>78</v>
      </c>
      <c r="E25" s="10" t="s">
        <v>79</v>
      </c>
      <c r="F25" s="11"/>
      <c r="G25" s="2" t="s">
        <v>80</v>
      </c>
    </row>
    <row r="26" spans="1:7" ht="18.95" customHeight="1" x14ac:dyDescent="0.15">
      <c r="A26" s="23"/>
      <c r="B26" s="24"/>
      <c r="C26" s="14"/>
      <c r="D26" s="2" t="s">
        <v>49</v>
      </c>
      <c r="E26" s="10" t="s">
        <v>81</v>
      </c>
      <c r="F26" s="11"/>
      <c r="G26" s="2" t="s">
        <v>76</v>
      </c>
    </row>
    <row r="27" spans="1:7" ht="18.95" customHeight="1" x14ac:dyDescent="0.15">
      <c r="A27" s="25"/>
      <c r="B27" s="26"/>
      <c r="C27" s="2" t="s">
        <v>51</v>
      </c>
      <c r="D27" s="2" t="s">
        <v>52</v>
      </c>
      <c r="E27" s="10" t="s">
        <v>82</v>
      </c>
      <c r="F27" s="11"/>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G27"/>
  <sheetViews>
    <sheetView workbookViewId="0">
      <selection activeCell="J21" sqref="J21"/>
    </sheetView>
  </sheetViews>
  <sheetFormatPr defaultColWidth="7.25" defaultRowHeight="13.5"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51" t="s">
        <v>214</v>
      </c>
      <c r="D4" s="30"/>
      <c r="E4" s="29" t="s">
        <v>2</v>
      </c>
      <c r="F4" s="30"/>
      <c r="G4" s="2" t="s">
        <v>152</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1289044</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1289044</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111</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111</v>
      </c>
      <c r="F15" s="20"/>
      <c r="G15" s="11"/>
    </row>
    <row r="16" spans="1:7" ht="45" customHeight="1" x14ac:dyDescent="0.15">
      <c r="A16" s="15" t="s">
        <v>26</v>
      </c>
      <c r="B16" s="16"/>
      <c r="C16" s="17" t="s">
        <v>151</v>
      </c>
      <c r="D16" s="18"/>
      <c r="E16" s="18"/>
      <c r="F16" s="18"/>
      <c r="G16" s="19"/>
    </row>
    <row r="17" spans="1:7" ht="45" customHeight="1" x14ac:dyDescent="0.15">
      <c r="A17" s="15" t="s">
        <v>28</v>
      </c>
      <c r="B17" s="16"/>
      <c r="C17" s="10" t="s">
        <v>153</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112</v>
      </c>
      <c r="F19" s="47"/>
      <c r="G19" s="2" t="s">
        <v>59</v>
      </c>
    </row>
    <row r="20" spans="1:7" ht="18.95" customHeight="1" x14ac:dyDescent="0.15">
      <c r="A20" s="23"/>
      <c r="B20" s="24"/>
      <c r="C20" s="13"/>
      <c r="D20" s="2" t="s">
        <v>38</v>
      </c>
      <c r="E20" s="46" t="s">
        <v>113</v>
      </c>
      <c r="F20" s="47"/>
      <c r="G20" s="2" t="s">
        <v>59</v>
      </c>
    </row>
    <row r="21" spans="1:7" ht="18.95" customHeight="1" x14ac:dyDescent="0.15">
      <c r="A21" s="23"/>
      <c r="B21" s="24"/>
      <c r="C21" s="13"/>
      <c r="D21" s="2" t="s">
        <v>40</v>
      </c>
      <c r="E21" s="46" t="s">
        <v>114</v>
      </c>
      <c r="F21" s="47"/>
      <c r="G21" s="2" t="s">
        <v>59</v>
      </c>
    </row>
    <row r="22" spans="1:7" ht="18.95" customHeight="1" x14ac:dyDescent="0.15">
      <c r="A22" s="23"/>
      <c r="B22" s="24"/>
      <c r="C22" s="14"/>
      <c r="D22" s="2" t="s">
        <v>42</v>
      </c>
      <c r="E22" s="46" t="s">
        <v>115</v>
      </c>
      <c r="F22" s="47"/>
      <c r="G22" s="2" t="s">
        <v>59</v>
      </c>
    </row>
    <row r="23" spans="1:7" ht="18.95" customHeight="1" x14ac:dyDescent="0.15">
      <c r="A23" s="23"/>
      <c r="B23" s="24"/>
      <c r="C23" s="12" t="s">
        <v>44</v>
      </c>
      <c r="D23" s="2" t="s">
        <v>45</v>
      </c>
      <c r="E23" s="46" t="s">
        <v>116</v>
      </c>
      <c r="F23" s="47"/>
      <c r="G23" s="2" t="s">
        <v>76</v>
      </c>
    </row>
    <row r="24" spans="1:7" ht="18.95" customHeight="1" x14ac:dyDescent="0.15">
      <c r="A24" s="23"/>
      <c r="B24" s="24"/>
      <c r="C24" s="13"/>
      <c r="D24" s="2" t="s">
        <v>47</v>
      </c>
      <c r="E24" s="46" t="s">
        <v>117</v>
      </c>
      <c r="F24" s="47"/>
      <c r="G24" s="2" t="s">
        <v>76</v>
      </c>
    </row>
    <row r="25" spans="1:7" ht="18.95" customHeight="1" x14ac:dyDescent="0.15">
      <c r="A25" s="23"/>
      <c r="B25" s="24"/>
      <c r="C25" s="13"/>
      <c r="D25" s="2" t="s">
        <v>78</v>
      </c>
      <c r="E25" s="46" t="s">
        <v>118</v>
      </c>
      <c r="F25" s="47"/>
      <c r="G25" s="2" t="s">
        <v>80</v>
      </c>
    </row>
    <row r="26" spans="1:7" ht="18.95" customHeight="1" x14ac:dyDescent="0.15">
      <c r="A26" s="23"/>
      <c r="B26" s="24"/>
      <c r="C26" s="14"/>
      <c r="D26" s="2" t="s">
        <v>49</v>
      </c>
      <c r="E26" s="46" t="s">
        <v>119</v>
      </c>
      <c r="F26" s="47"/>
      <c r="G26" s="2" t="s">
        <v>76</v>
      </c>
    </row>
    <row r="27" spans="1:7" ht="18.95" customHeight="1" x14ac:dyDescent="0.15">
      <c r="A27" s="25"/>
      <c r="B27" s="26"/>
      <c r="C27" s="2" t="s">
        <v>51</v>
      </c>
      <c r="D27" s="2" t="s">
        <v>52</v>
      </c>
      <c r="E27" s="46" t="s">
        <v>120</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3"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G24"/>
  <sheetViews>
    <sheetView zoomScaleSheetLayoutView="100" workbookViewId="0">
      <selection activeCell="G14" sqref="G14"/>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35.1" customHeight="1" x14ac:dyDescent="0.15">
      <c r="A4" s="29" t="s">
        <v>0</v>
      </c>
      <c r="B4" s="30"/>
      <c r="C4" s="15" t="s">
        <v>159</v>
      </c>
      <c r="D4" s="16"/>
      <c r="E4" s="29" t="s">
        <v>2</v>
      </c>
      <c r="F4" s="30"/>
      <c r="G4" s="2" t="s">
        <v>160</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1289044</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1289044</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35.75" customHeight="1" x14ac:dyDescent="0.15">
      <c r="A13" s="31" t="s">
        <v>19</v>
      </c>
      <c r="B13" s="31"/>
      <c r="C13" s="15" t="s">
        <v>20</v>
      </c>
      <c r="D13" s="16"/>
      <c r="E13" s="10" t="s">
        <v>161</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162</v>
      </c>
      <c r="F15" s="20"/>
      <c r="G15" s="11"/>
    </row>
    <row r="16" spans="1:7" ht="45" customHeight="1" x14ac:dyDescent="0.15">
      <c r="A16" s="15" t="s">
        <v>26</v>
      </c>
      <c r="B16" s="16"/>
      <c r="C16" s="17" t="s">
        <v>163</v>
      </c>
      <c r="D16" s="18"/>
      <c r="E16" s="18"/>
      <c r="F16" s="18"/>
      <c r="G16" s="19"/>
    </row>
    <row r="17" spans="1:7" ht="45" customHeight="1" x14ac:dyDescent="0.15">
      <c r="A17" s="15" t="s">
        <v>28</v>
      </c>
      <c r="B17" s="16"/>
      <c r="C17" s="10" t="s">
        <v>163</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164</v>
      </c>
      <c r="F19" s="47"/>
      <c r="G19" s="2" t="s">
        <v>165</v>
      </c>
    </row>
    <row r="20" spans="1:7" ht="18.95" customHeight="1" x14ac:dyDescent="0.15">
      <c r="A20" s="23"/>
      <c r="B20" s="24"/>
      <c r="C20" s="13"/>
      <c r="D20" s="2" t="s">
        <v>38</v>
      </c>
      <c r="E20" s="46" t="s">
        <v>166</v>
      </c>
      <c r="F20" s="47"/>
      <c r="G20" s="2" t="s">
        <v>167</v>
      </c>
    </row>
    <row r="21" spans="1:7" ht="18.95" customHeight="1" x14ac:dyDescent="0.15">
      <c r="A21" s="23"/>
      <c r="B21" s="24"/>
      <c r="C21" s="13"/>
      <c r="D21" s="2" t="s">
        <v>40</v>
      </c>
      <c r="E21" s="46" t="s">
        <v>168</v>
      </c>
      <c r="F21" s="47"/>
      <c r="G21" s="2" t="s">
        <v>59</v>
      </c>
    </row>
    <row r="22" spans="1:7" ht="18.95" customHeight="1" x14ac:dyDescent="0.15">
      <c r="A22" s="23"/>
      <c r="B22" s="24"/>
      <c r="C22" s="14"/>
      <c r="D22" s="2" t="s">
        <v>42</v>
      </c>
      <c r="E22" s="46" t="s">
        <v>169</v>
      </c>
      <c r="F22" s="47"/>
      <c r="G22" s="2" t="s">
        <v>170</v>
      </c>
    </row>
    <row r="23" spans="1:7" ht="18.95" customHeight="1" x14ac:dyDescent="0.15">
      <c r="A23" s="23"/>
      <c r="B23" s="24"/>
      <c r="C23" s="2" t="s">
        <v>44</v>
      </c>
      <c r="D23" s="2" t="s">
        <v>78</v>
      </c>
      <c r="E23" s="46" t="s">
        <v>171</v>
      </c>
      <c r="F23" s="47"/>
      <c r="G23" s="2" t="s">
        <v>154</v>
      </c>
    </row>
    <row r="24" spans="1:7" ht="18.95" customHeight="1" x14ac:dyDescent="0.15">
      <c r="A24" s="25"/>
      <c r="B24" s="26"/>
      <c r="C24" s="2" t="s">
        <v>51</v>
      </c>
      <c r="D24" s="2" t="s">
        <v>52</v>
      </c>
      <c r="E24" s="46" t="s">
        <v>172</v>
      </c>
      <c r="F24" s="47"/>
      <c r="G24" s="2" t="s">
        <v>70</v>
      </c>
    </row>
  </sheetData>
  <mergeCells count="40">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E22:F22"/>
    <mergeCell ref="E23:F23"/>
    <mergeCell ref="E24:F24"/>
    <mergeCell ref="A16:B16"/>
    <mergeCell ref="C16:G16"/>
    <mergeCell ref="A17:B17"/>
    <mergeCell ref="C17:G17"/>
    <mergeCell ref="A18:B24"/>
    <mergeCell ref="E18:F18"/>
    <mergeCell ref="C19:C22"/>
    <mergeCell ref="E19:F19"/>
    <mergeCell ref="E20:F20"/>
    <mergeCell ref="E21:F21"/>
  </mergeCells>
  <phoneticPr fontId="20" type="noConversion"/>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G26"/>
  <sheetViews>
    <sheetView zoomScaleSheetLayoutView="100" workbookViewId="0">
      <selection activeCell="J12" sqref="J12"/>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33" customHeight="1" x14ac:dyDescent="0.15">
      <c r="A4" s="29" t="s">
        <v>0</v>
      </c>
      <c r="B4" s="30"/>
      <c r="C4" s="15" t="s">
        <v>173</v>
      </c>
      <c r="D4" s="16"/>
      <c r="E4" s="29" t="s">
        <v>2</v>
      </c>
      <c r="F4" s="30"/>
      <c r="G4" s="2" t="s">
        <v>174</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372400</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372400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26.75" customHeight="1" x14ac:dyDescent="0.15">
      <c r="A13" s="31" t="s">
        <v>19</v>
      </c>
      <c r="B13" s="31"/>
      <c r="C13" s="15" t="s">
        <v>20</v>
      </c>
      <c r="D13" s="16"/>
      <c r="E13" s="49" t="s">
        <v>215</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175</v>
      </c>
      <c r="F15" s="20"/>
      <c r="G15" s="11"/>
    </row>
    <row r="16" spans="1:7" ht="45" customHeight="1" x14ac:dyDescent="0.15">
      <c r="A16" s="15" t="s">
        <v>26</v>
      </c>
      <c r="B16" s="16"/>
      <c r="C16" s="17" t="s">
        <v>176</v>
      </c>
      <c r="D16" s="18"/>
      <c r="E16" s="18"/>
      <c r="F16" s="18"/>
      <c r="G16" s="19"/>
    </row>
    <row r="17" spans="1:7" ht="45" customHeight="1" x14ac:dyDescent="0.15">
      <c r="A17" s="15" t="s">
        <v>28</v>
      </c>
      <c r="B17" s="16"/>
      <c r="C17" s="10" t="s">
        <v>176</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10" t="s">
        <v>177</v>
      </c>
      <c r="F19" s="11"/>
      <c r="G19" s="2" t="s">
        <v>178</v>
      </c>
    </row>
    <row r="20" spans="1:7" ht="18.95" customHeight="1" x14ac:dyDescent="0.15">
      <c r="A20" s="23"/>
      <c r="B20" s="24"/>
      <c r="C20" s="13"/>
      <c r="D20" s="2" t="s">
        <v>38</v>
      </c>
      <c r="E20" s="10" t="s">
        <v>72</v>
      </c>
      <c r="F20" s="11"/>
      <c r="G20" s="2" t="s">
        <v>59</v>
      </c>
    </row>
    <row r="21" spans="1:7" ht="18.95" customHeight="1" x14ac:dyDescent="0.15">
      <c r="A21" s="23"/>
      <c r="B21" s="24"/>
      <c r="C21" s="13"/>
      <c r="D21" s="2" t="s">
        <v>40</v>
      </c>
      <c r="E21" s="10" t="s">
        <v>73</v>
      </c>
      <c r="F21" s="11"/>
      <c r="G21" s="2" t="s">
        <v>59</v>
      </c>
    </row>
    <row r="22" spans="1:7" ht="33" customHeight="1" x14ac:dyDescent="0.15">
      <c r="A22" s="23"/>
      <c r="B22" s="24"/>
      <c r="C22" s="14"/>
      <c r="D22" s="2" t="s">
        <v>42</v>
      </c>
      <c r="E22" s="10" t="s">
        <v>179</v>
      </c>
      <c r="F22" s="11"/>
      <c r="G22" s="2" t="s">
        <v>180</v>
      </c>
    </row>
    <row r="23" spans="1:7" ht="18.95" customHeight="1" x14ac:dyDescent="0.15">
      <c r="A23" s="23"/>
      <c r="B23" s="24"/>
      <c r="C23" s="12" t="s">
        <v>44</v>
      </c>
      <c r="D23" s="2" t="s">
        <v>47</v>
      </c>
      <c r="E23" s="10" t="s">
        <v>181</v>
      </c>
      <c r="F23" s="11"/>
      <c r="G23" s="2" t="s">
        <v>76</v>
      </c>
    </row>
    <row r="24" spans="1:7" ht="32.25" customHeight="1" x14ac:dyDescent="0.15">
      <c r="A24" s="23"/>
      <c r="B24" s="24"/>
      <c r="C24" s="13"/>
      <c r="D24" s="2" t="s">
        <v>78</v>
      </c>
      <c r="E24" s="10" t="s">
        <v>182</v>
      </c>
      <c r="F24" s="11"/>
      <c r="G24" s="2" t="s">
        <v>80</v>
      </c>
    </row>
    <row r="25" spans="1:7" ht="18.95" customHeight="1" x14ac:dyDescent="0.15">
      <c r="A25" s="23"/>
      <c r="B25" s="24"/>
      <c r="C25" s="14"/>
      <c r="D25" s="2" t="s">
        <v>49</v>
      </c>
      <c r="E25" s="10" t="s">
        <v>183</v>
      </c>
      <c r="F25" s="11"/>
      <c r="G25" s="2" t="s">
        <v>76</v>
      </c>
    </row>
    <row r="26" spans="1:7" ht="18.95" customHeight="1" x14ac:dyDescent="0.15">
      <c r="A26" s="25"/>
      <c r="B26" s="26"/>
      <c r="C26" s="2" t="s">
        <v>51</v>
      </c>
      <c r="D26" s="2" t="s">
        <v>52</v>
      </c>
      <c r="E26" s="10" t="s">
        <v>82</v>
      </c>
      <c r="F26" s="11"/>
      <c r="G26" s="2" t="s">
        <v>70</v>
      </c>
    </row>
  </sheetData>
  <mergeCells count="43">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E26:F26"/>
    <mergeCell ref="A16:B16"/>
    <mergeCell ref="C16:G16"/>
    <mergeCell ref="A17:B17"/>
    <mergeCell ref="C17:G17"/>
    <mergeCell ref="A18:B26"/>
    <mergeCell ref="E18:F18"/>
    <mergeCell ref="C19:C22"/>
    <mergeCell ref="E19:F19"/>
    <mergeCell ref="E20:F20"/>
    <mergeCell ref="E21:F21"/>
    <mergeCell ref="E22:F22"/>
    <mergeCell ref="C23:C25"/>
    <mergeCell ref="E23:F23"/>
    <mergeCell ref="E24:F24"/>
    <mergeCell ref="E25:F25"/>
  </mergeCells>
  <phoneticPr fontId="20" type="noConversion"/>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2:G27"/>
  <sheetViews>
    <sheetView zoomScaleSheetLayoutView="100" workbookViewId="0">
      <selection activeCell="G23" sqref="G23"/>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29" t="s">
        <v>198</v>
      </c>
      <c r="D4" s="30"/>
      <c r="E4" s="29" t="s">
        <v>2</v>
      </c>
      <c r="F4" s="30"/>
      <c r="G4" s="2" t="s">
        <v>199</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11578385.279999999</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11578385.279999999</v>
      </c>
      <c r="G12" s="30"/>
    </row>
    <row r="13" spans="1:7" ht="102" customHeight="1" x14ac:dyDescent="0.15">
      <c r="A13" s="31" t="s">
        <v>19</v>
      </c>
      <c r="B13" s="31"/>
      <c r="C13" s="15" t="s">
        <v>20</v>
      </c>
      <c r="D13" s="16"/>
      <c r="E13" s="49" t="s">
        <v>232</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200</v>
      </c>
      <c r="F15" s="20"/>
      <c r="G15" s="11"/>
    </row>
    <row r="16" spans="1:7" ht="45" customHeight="1" x14ac:dyDescent="0.15">
      <c r="A16" s="15" t="s">
        <v>26</v>
      </c>
      <c r="B16" s="16"/>
      <c r="C16" s="17" t="s">
        <v>201</v>
      </c>
      <c r="D16" s="18"/>
      <c r="E16" s="18"/>
      <c r="F16" s="18"/>
      <c r="G16" s="19"/>
    </row>
    <row r="17" spans="1:7" ht="45" customHeight="1" x14ac:dyDescent="0.15">
      <c r="A17" s="15" t="s">
        <v>28</v>
      </c>
      <c r="B17" s="16"/>
      <c r="C17" s="10" t="s">
        <v>201</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112</v>
      </c>
      <c r="F19" s="47"/>
      <c r="G19" s="2" t="s">
        <v>59</v>
      </c>
    </row>
    <row r="20" spans="1:7" ht="18.95" customHeight="1" x14ac:dyDescent="0.15">
      <c r="A20" s="23"/>
      <c r="B20" s="24"/>
      <c r="C20" s="13"/>
      <c r="D20" s="2" t="s">
        <v>38</v>
      </c>
      <c r="E20" s="46" t="s">
        <v>113</v>
      </c>
      <c r="F20" s="47"/>
      <c r="G20" s="2" t="s">
        <v>59</v>
      </c>
    </row>
    <row r="21" spans="1:7" ht="18.95" customHeight="1" x14ac:dyDescent="0.15">
      <c r="A21" s="23"/>
      <c r="B21" s="24"/>
      <c r="C21" s="13"/>
      <c r="D21" s="2" t="s">
        <v>40</v>
      </c>
      <c r="E21" s="46" t="s">
        <v>114</v>
      </c>
      <c r="F21" s="47"/>
      <c r="G21" s="2" t="s">
        <v>59</v>
      </c>
    </row>
    <row r="22" spans="1:7" ht="18.95" customHeight="1" x14ac:dyDescent="0.15">
      <c r="A22" s="23"/>
      <c r="B22" s="24"/>
      <c r="C22" s="14"/>
      <c r="D22" s="2" t="s">
        <v>42</v>
      </c>
      <c r="E22" s="46" t="s">
        <v>115</v>
      </c>
      <c r="F22" s="47"/>
      <c r="G22" s="2">
        <f>100%</f>
        <v>1</v>
      </c>
    </row>
    <row r="23" spans="1:7" ht="18.95" customHeight="1" x14ac:dyDescent="0.15">
      <c r="A23" s="23"/>
      <c r="B23" s="24"/>
      <c r="C23" s="12" t="s">
        <v>44</v>
      </c>
      <c r="D23" s="2" t="s">
        <v>45</v>
      </c>
      <c r="E23" s="46" t="s">
        <v>116</v>
      </c>
      <c r="F23" s="47"/>
      <c r="G23" s="2" t="s">
        <v>76</v>
      </c>
    </row>
    <row r="24" spans="1:7" ht="18.95" customHeight="1" x14ac:dyDescent="0.15">
      <c r="A24" s="23"/>
      <c r="B24" s="24"/>
      <c r="C24" s="13"/>
      <c r="D24" s="2" t="s">
        <v>47</v>
      </c>
      <c r="E24" s="46" t="s">
        <v>117</v>
      </c>
      <c r="F24" s="47"/>
      <c r="G24" s="2" t="s">
        <v>76</v>
      </c>
    </row>
    <row r="25" spans="1:7" ht="18.95" customHeight="1" x14ac:dyDescent="0.15">
      <c r="A25" s="23"/>
      <c r="B25" s="24"/>
      <c r="C25" s="13"/>
      <c r="D25" s="2" t="s">
        <v>78</v>
      </c>
      <c r="E25" s="46" t="s">
        <v>118</v>
      </c>
      <c r="F25" s="47"/>
      <c r="G25" s="2" t="s">
        <v>80</v>
      </c>
    </row>
    <row r="26" spans="1:7" ht="18.95" customHeight="1" x14ac:dyDescent="0.15">
      <c r="A26" s="23"/>
      <c r="B26" s="24"/>
      <c r="C26" s="14"/>
      <c r="D26" s="2" t="s">
        <v>49</v>
      </c>
      <c r="E26" s="46" t="s">
        <v>119</v>
      </c>
      <c r="F26" s="47"/>
      <c r="G26" s="2" t="s">
        <v>76</v>
      </c>
    </row>
    <row r="27" spans="1:7" ht="18.95" customHeight="1" x14ac:dyDescent="0.15">
      <c r="A27" s="25"/>
      <c r="B27" s="26"/>
      <c r="C27" s="2" t="s">
        <v>51</v>
      </c>
      <c r="D27" s="2" t="s">
        <v>52</v>
      </c>
      <c r="E27" s="46" t="s">
        <v>120</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2:G27"/>
  <sheetViews>
    <sheetView zoomScaleSheetLayoutView="100" workbookViewId="0">
      <selection sqref="A1:XFD1048576"/>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34.5" customHeight="1" x14ac:dyDescent="0.15">
      <c r="A4" s="29" t="s">
        <v>0</v>
      </c>
      <c r="B4" s="30"/>
      <c r="C4" s="52" t="s">
        <v>216</v>
      </c>
      <c r="D4" s="16"/>
      <c r="E4" s="29" t="s">
        <v>2</v>
      </c>
      <c r="F4" s="30"/>
      <c r="G4" s="9" t="s">
        <v>219</v>
      </c>
    </row>
    <row r="5" spans="1:7" ht="18.95" customHeight="1" x14ac:dyDescent="0.15">
      <c r="A5" s="29" t="s">
        <v>4</v>
      </c>
      <c r="B5" s="30"/>
      <c r="C5" s="29" t="s">
        <v>5</v>
      </c>
      <c r="D5" s="30"/>
      <c r="E5" s="29" t="s">
        <v>6</v>
      </c>
      <c r="F5" s="30"/>
      <c r="G5" s="2" t="s">
        <v>7</v>
      </c>
    </row>
    <row r="6" spans="1:7" ht="18.95" customHeight="1" x14ac:dyDescent="0.15">
      <c r="A6" s="29" t="s">
        <v>8</v>
      </c>
      <c r="B6" s="30"/>
      <c r="C6" s="29" t="s">
        <v>110</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5545400</v>
      </c>
      <c r="G8" s="30"/>
    </row>
    <row r="9" spans="1:7" ht="18.95" customHeight="1" x14ac:dyDescent="0.15">
      <c r="A9" s="23"/>
      <c r="B9" s="24"/>
      <c r="C9" s="36" t="s">
        <v>14</v>
      </c>
      <c r="D9" s="37"/>
      <c r="E9" s="2" t="s">
        <v>15</v>
      </c>
      <c r="F9" s="29">
        <v>5545400</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109</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111</v>
      </c>
      <c r="F15" s="20"/>
      <c r="G15" s="11"/>
    </row>
    <row r="16" spans="1:7" ht="45" customHeight="1" x14ac:dyDescent="0.15">
      <c r="A16" s="15" t="s">
        <v>26</v>
      </c>
      <c r="B16" s="16"/>
      <c r="C16" s="17" t="s">
        <v>109</v>
      </c>
      <c r="D16" s="18"/>
      <c r="E16" s="18"/>
      <c r="F16" s="18"/>
      <c r="G16" s="19"/>
    </row>
    <row r="17" spans="1:7" ht="45" customHeight="1" x14ac:dyDescent="0.15">
      <c r="A17" s="15" t="s">
        <v>28</v>
      </c>
      <c r="B17" s="16"/>
      <c r="C17" s="10" t="s">
        <v>109</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10" t="s">
        <v>112</v>
      </c>
      <c r="F19" s="11"/>
      <c r="G19" s="2" t="s">
        <v>59</v>
      </c>
    </row>
    <row r="20" spans="1:7" ht="18.95" customHeight="1" x14ac:dyDescent="0.15">
      <c r="A20" s="23"/>
      <c r="B20" s="24"/>
      <c r="C20" s="13"/>
      <c r="D20" s="2" t="s">
        <v>38</v>
      </c>
      <c r="E20" s="10" t="s">
        <v>113</v>
      </c>
      <c r="F20" s="11"/>
      <c r="G20" s="2" t="s">
        <v>59</v>
      </c>
    </row>
    <row r="21" spans="1:7" ht="18.95" customHeight="1" x14ac:dyDescent="0.15">
      <c r="A21" s="23"/>
      <c r="B21" s="24"/>
      <c r="C21" s="13"/>
      <c r="D21" s="2" t="s">
        <v>40</v>
      </c>
      <c r="E21" s="10" t="s">
        <v>114</v>
      </c>
      <c r="F21" s="11"/>
      <c r="G21" s="2" t="s">
        <v>59</v>
      </c>
    </row>
    <row r="22" spans="1:7" ht="18.95" customHeight="1" x14ac:dyDescent="0.15">
      <c r="A22" s="23"/>
      <c r="B22" s="24"/>
      <c r="C22" s="14"/>
      <c r="D22" s="2" t="s">
        <v>42</v>
      </c>
      <c r="E22" s="10" t="s">
        <v>115</v>
      </c>
      <c r="F22" s="11"/>
      <c r="G22" s="2" t="s">
        <v>59</v>
      </c>
    </row>
    <row r="23" spans="1:7" ht="18.95" customHeight="1" x14ac:dyDescent="0.15">
      <c r="A23" s="23"/>
      <c r="B23" s="24"/>
      <c r="C23" s="12" t="s">
        <v>44</v>
      </c>
      <c r="D23" s="2" t="s">
        <v>45</v>
      </c>
      <c r="E23" s="10" t="s">
        <v>116</v>
      </c>
      <c r="F23" s="11"/>
      <c r="G23" s="2" t="s">
        <v>76</v>
      </c>
    </row>
    <row r="24" spans="1:7" ht="18.95" customHeight="1" x14ac:dyDescent="0.15">
      <c r="A24" s="23"/>
      <c r="B24" s="24"/>
      <c r="C24" s="13"/>
      <c r="D24" s="2" t="s">
        <v>47</v>
      </c>
      <c r="E24" s="10" t="s">
        <v>117</v>
      </c>
      <c r="F24" s="11"/>
      <c r="G24" s="2" t="s">
        <v>76</v>
      </c>
    </row>
    <row r="25" spans="1:7" ht="30" customHeight="1" x14ac:dyDescent="0.15">
      <c r="A25" s="23"/>
      <c r="B25" s="24"/>
      <c r="C25" s="13"/>
      <c r="D25" s="2" t="s">
        <v>78</v>
      </c>
      <c r="E25" s="10" t="s">
        <v>118</v>
      </c>
      <c r="F25" s="11"/>
      <c r="G25" s="2" t="s">
        <v>80</v>
      </c>
    </row>
    <row r="26" spans="1:7" ht="18.95" customHeight="1" x14ac:dyDescent="0.15">
      <c r="A26" s="23"/>
      <c r="B26" s="24"/>
      <c r="C26" s="14"/>
      <c r="D26" s="2" t="s">
        <v>49</v>
      </c>
      <c r="E26" s="10" t="s">
        <v>119</v>
      </c>
      <c r="F26" s="11"/>
      <c r="G26" s="2" t="s">
        <v>76</v>
      </c>
    </row>
    <row r="27" spans="1:7" ht="18.95" customHeight="1" x14ac:dyDescent="0.15">
      <c r="A27" s="25"/>
      <c r="B27" s="26"/>
      <c r="C27" s="2" t="s">
        <v>51</v>
      </c>
      <c r="D27" s="2" t="s">
        <v>52</v>
      </c>
      <c r="E27" s="10" t="s">
        <v>120</v>
      </c>
      <c r="F27" s="11"/>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G27"/>
  <sheetViews>
    <sheetView workbookViewId="0">
      <selection activeCell="G4" sqref="G4"/>
    </sheetView>
  </sheetViews>
  <sheetFormatPr defaultColWidth="7.25" defaultRowHeight="13.5"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34.5" customHeight="1" x14ac:dyDescent="0.15">
      <c r="A4" s="29" t="s">
        <v>0</v>
      </c>
      <c r="B4" s="30"/>
      <c r="C4" s="52" t="s">
        <v>217</v>
      </c>
      <c r="D4" s="16"/>
      <c r="E4" s="29" t="s">
        <v>2</v>
      </c>
      <c r="F4" s="30"/>
      <c r="G4" s="9" t="s">
        <v>218</v>
      </c>
    </row>
    <row r="5" spans="1:7" ht="18.95" customHeight="1" x14ac:dyDescent="0.15">
      <c r="A5" s="29" t="s">
        <v>4</v>
      </c>
      <c r="B5" s="30"/>
      <c r="C5" s="29" t="s">
        <v>5</v>
      </c>
      <c r="D5" s="30"/>
      <c r="E5" s="29" t="s">
        <v>6</v>
      </c>
      <c r="F5" s="30"/>
      <c r="G5" s="2" t="s">
        <v>7</v>
      </c>
    </row>
    <row r="6" spans="1:7" ht="18.95" customHeight="1" x14ac:dyDescent="0.15">
      <c r="A6" s="29" t="s">
        <v>8</v>
      </c>
      <c r="B6" s="30"/>
      <c r="C6" s="29" t="s">
        <v>110</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21010000</v>
      </c>
      <c r="G8" s="30"/>
    </row>
    <row r="9" spans="1:7" ht="18.95" customHeight="1" x14ac:dyDescent="0.15">
      <c r="A9" s="23"/>
      <c r="B9" s="24"/>
      <c r="C9" s="36" t="s">
        <v>14</v>
      </c>
      <c r="D9" s="37"/>
      <c r="E9" s="2" t="s">
        <v>15</v>
      </c>
      <c r="F9" s="29">
        <v>21010000</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109</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111</v>
      </c>
      <c r="F15" s="20"/>
      <c r="G15" s="11"/>
    </row>
    <row r="16" spans="1:7" ht="45" customHeight="1" x14ac:dyDescent="0.15">
      <c r="A16" s="15" t="s">
        <v>26</v>
      </c>
      <c r="B16" s="16"/>
      <c r="C16" s="17" t="s">
        <v>109</v>
      </c>
      <c r="D16" s="18"/>
      <c r="E16" s="18"/>
      <c r="F16" s="18"/>
      <c r="G16" s="19"/>
    </row>
    <row r="17" spans="1:7" ht="45" customHeight="1" x14ac:dyDescent="0.15">
      <c r="A17" s="15" t="s">
        <v>28</v>
      </c>
      <c r="B17" s="16"/>
      <c r="C17" s="10" t="s">
        <v>109</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10" t="s">
        <v>112</v>
      </c>
      <c r="F19" s="11"/>
      <c r="G19" s="2" t="s">
        <v>59</v>
      </c>
    </row>
    <row r="20" spans="1:7" ht="18.95" customHeight="1" x14ac:dyDescent="0.15">
      <c r="A20" s="23"/>
      <c r="B20" s="24"/>
      <c r="C20" s="13"/>
      <c r="D20" s="2" t="s">
        <v>38</v>
      </c>
      <c r="E20" s="10" t="s">
        <v>113</v>
      </c>
      <c r="F20" s="11"/>
      <c r="G20" s="2" t="s">
        <v>59</v>
      </c>
    </row>
    <row r="21" spans="1:7" ht="18.95" customHeight="1" x14ac:dyDescent="0.15">
      <c r="A21" s="23"/>
      <c r="B21" s="24"/>
      <c r="C21" s="13"/>
      <c r="D21" s="2" t="s">
        <v>40</v>
      </c>
      <c r="E21" s="10" t="s">
        <v>114</v>
      </c>
      <c r="F21" s="11"/>
      <c r="G21" s="2" t="s">
        <v>59</v>
      </c>
    </row>
    <row r="22" spans="1:7" ht="18.95" customHeight="1" x14ac:dyDescent="0.15">
      <c r="A22" s="23"/>
      <c r="B22" s="24"/>
      <c r="C22" s="14"/>
      <c r="D22" s="2" t="s">
        <v>42</v>
      </c>
      <c r="E22" s="10" t="s">
        <v>115</v>
      </c>
      <c r="F22" s="11"/>
      <c r="G22" s="2" t="s">
        <v>59</v>
      </c>
    </row>
    <row r="23" spans="1:7" ht="18.95" customHeight="1" x14ac:dyDescent="0.15">
      <c r="A23" s="23"/>
      <c r="B23" s="24"/>
      <c r="C23" s="12" t="s">
        <v>44</v>
      </c>
      <c r="D23" s="2" t="s">
        <v>45</v>
      </c>
      <c r="E23" s="10" t="s">
        <v>116</v>
      </c>
      <c r="F23" s="11"/>
      <c r="G23" s="2" t="s">
        <v>76</v>
      </c>
    </row>
    <row r="24" spans="1:7" ht="18.95" customHeight="1" x14ac:dyDescent="0.15">
      <c r="A24" s="23"/>
      <c r="B24" s="24"/>
      <c r="C24" s="13"/>
      <c r="D24" s="2" t="s">
        <v>47</v>
      </c>
      <c r="E24" s="10" t="s">
        <v>117</v>
      </c>
      <c r="F24" s="11"/>
      <c r="G24" s="2" t="s">
        <v>76</v>
      </c>
    </row>
    <row r="25" spans="1:7" ht="30" customHeight="1" x14ac:dyDescent="0.15">
      <c r="A25" s="23"/>
      <c r="B25" s="24"/>
      <c r="C25" s="13"/>
      <c r="D25" s="2" t="s">
        <v>78</v>
      </c>
      <c r="E25" s="10" t="s">
        <v>118</v>
      </c>
      <c r="F25" s="11"/>
      <c r="G25" s="2" t="s">
        <v>80</v>
      </c>
    </row>
    <row r="26" spans="1:7" ht="18.95" customHeight="1" x14ac:dyDescent="0.15">
      <c r="A26" s="23"/>
      <c r="B26" s="24"/>
      <c r="C26" s="14"/>
      <c r="D26" s="2" t="s">
        <v>49</v>
      </c>
      <c r="E26" s="10" t="s">
        <v>119</v>
      </c>
      <c r="F26" s="11"/>
      <c r="G26" s="2" t="s">
        <v>76</v>
      </c>
    </row>
    <row r="27" spans="1:7" ht="18.95" customHeight="1" x14ac:dyDescent="0.15">
      <c r="A27" s="25"/>
      <c r="B27" s="26"/>
      <c r="C27" s="2" t="s">
        <v>51</v>
      </c>
      <c r="D27" s="2" t="s">
        <v>52</v>
      </c>
      <c r="E27" s="10" t="s">
        <v>120</v>
      </c>
      <c r="F27" s="11"/>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3"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2:G27"/>
  <sheetViews>
    <sheetView workbookViewId="0">
      <selection activeCell="I8" sqref="I8"/>
    </sheetView>
  </sheetViews>
  <sheetFormatPr defaultColWidth="7.25" defaultRowHeight="13.5"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39" customHeight="1" x14ac:dyDescent="0.15">
      <c r="A4" s="29" t="s">
        <v>0</v>
      </c>
      <c r="B4" s="30"/>
      <c r="C4" s="52" t="s">
        <v>231</v>
      </c>
      <c r="D4" s="16"/>
      <c r="E4" s="29" t="s">
        <v>2</v>
      </c>
      <c r="F4" s="30"/>
      <c r="G4" s="8" t="s">
        <v>204</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206000</v>
      </c>
      <c r="G8" s="30"/>
    </row>
    <row r="9" spans="1:7" ht="18.95" customHeight="1" x14ac:dyDescent="0.15">
      <c r="A9" s="23"/>
      <c r="B9" s="24"/>
      <c r="C9" s="36" t="s">
        <v>14</v>
      </c>
      <c r="D9" s="37"/>
      <c r="E9" s="2" t="s">
        <v>15</v>
      </c>
      <c r="F9" s="29">
        <v>206000</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157</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111</v>
      </c>
      <c r="F15" s="20"/>
      <c r="G15" s="11"/>
    </row>
    <row r="16" spans="1:7" ht="45" customHeight="1" x14ac:dyDescent="0.15">
      <c r="A16" s="15" t="s">
        <v>26</v>
      </c>
      <c r="B16" s="16"/>
      <c r="C16" s="17" t="s">
        <v>157</v>
      </c>
      <c r="D16" s="18"/>
      <c r="E16" s="18"/>
      <c r="F16" s="18"/>
      <c r="G16" s="19"/>
    </row>
    <row r="17" spans="1:7" ht="45" customHeight="1" x14ac:dyDescent="0.15">
      <c r="A17" s="15" t="s">
        <v>28</v>
      </c>
      <c r="B17" s="16"/>
      <c r="C17" s="10" t="s">
        <v>158</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10" t="s">
        <v>71</v>
      </c>
      <c r="F19" s="11"/>
      <c r="G19" s="2" t="s">
        <v>59</v>
      </c>
    </row>
    <row r="20" spans="1:7" ht="18.95" customHeight="1" x14ac:dyDescent="0.15">
      <c r="A20" s="23"/>
      <c r="B20" s="24"/>
      <c r="C20" s="13"/>
      <c r="D20" s="2" t="s">
        <v>38</v>
      </c>
      <c r="E20" s="10" t="s">
        <v>72</v>
      </c>
      <c r="F20" s="11"/>
      <c r="G20" s="2" t="s">
        <v>59</v>
      </c>
    </row>
    <row r="21" spans="1:7" ht="18.95" customHeight="1" x14ac:dyDescent="0.15">
      <c r="A21" s="23"/>
      <c r="B21" s="24"/>
      <c r="C21" s="13"/>
      <c r="D21" s="2" t="s">
        <v>40</v>
      </c>
      <c r="E21" s="10" t="s">
        <v>73</v>
      </c>
      <c r="F21" s="11"/>
      <c r="G21" s="2" t="s">
        <v>59</v>
      </c>
    </row>
    <row r="22" spans="1:7" ht="18.95" customHeight="1" x14ac:dyDescent="0.15">
      <c r="A22" s="23"/>
      <c r="B22" s="24"/>
      <c r="C22" s="14"/>
      <c r="D22" s="2" t="s">
        <v>42</v>
      </c>
      <c r="E22" s="10" t="s">
        <v>74</v>
      </c>
      <c r="F22" s="11"/>
      <c r="G22" s="2" t="s">
        <v>59</v>
      </c>
    </row>
    <row r="23" spans="1:7" ht="18.95" customHeight="1" x14ac:dyDescent="0.15">
      <c r="A23" s="23"/>
      <c r="B23" s="24"/>
      <c r="C23" s="12" t="s">
        <v>44</v>
      </c>
      <c r="D23" s="2" t="s">
        <v>45</v>
      </c>
      <c r="E23" s="10" t="s">
        <v>75</v>
      </c>
      <c r="F23" s="11"/>
      <c r="G23" s="2" t="s">
        <v>76</v>
      </c>
    </row>
    <row r="24" spans="1:7" ht="18.95" customHeight="1" x14ac:dyDescent="0.15">
      <c r="A24" s="23"/>
      <c r="B24" s="24"/>
      <c r="C24" s="13"/>
      <c r="D24" s="2" t="s">
        <v>47</v>
      </c>
      <c r="E24" s="10" t="s">
        <v>77</v>
      </c>
      <c r="F24" s="11"/>
      <c r="G24" s="2" t="s">
        <v>76</v>
      </c>
    </row>
    <row r="25" spans="1:7" ht="31.5" customHeight="1" x14ac:dyDescent="0.15">
      <c r="A25" s="23"/>
      <c r="B25" s="24"/>
      <c r="C25" s="13"/>
      <c r="D25" s="2" t="s">
        <v>78</v>
      </c>
      <c r="E25" s="10" t="s">
        <v>79</v>
      </c>
      <c r="F25" s="11"/>
      <c r="G25" s="2" t="s">
        <v>80</v>
      </c>
    </row>
    <row r="26" spans="1:7" ht="18.95" customHeight="1" x14ac:dyDescent="0.15">
      <c r="A26" s="23"/>
      <c r="B26" s="24"/>
      <c r="C26" s="14"/>
      <c r="D26" s="2" t="s">
        <v>49</v>
      </c>
      <c r="E26" s="10" t="s">
        <v>81</v>
      </c>
      <c r="F26" s="11"/>
      <c r="G26" s="2" t="s">
        <v>76</v>
      </c>
    </row>
    <row r="27" spans="1:7" ht="18.95" customHeight="1" x14ac:dyDescent="0.15">
      <c r="A27" s="25"/>
      <c r="B27" s="26"/>
      <c r="C27" s="2" t="s">
        <v>51</v>
      </c>
      <c r="D27" s="2" t="s">
        <v>52</v>
      </c>
      <c r="E27" s="10" t="s">
        <v>82</v>
      </c>
      <c r="F27" s="11"/>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3"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2:G27"/>
  <sheetViews>
    <sheetView zoomScaleSheetLayoutView="100" workbookViewId="0">
      <selection activeCell="N14" sqref="N14"/>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29" t="s">
        <v>205</v>
      </c>
      <c r="D4" s="30"/>
      <c r="E4" s="29" t="s">
        <v>2</v>
      </c>
      <c r="F4" s="30"/>
      <c r="G4" s="2" t="s">
        <v>206</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15402200</v>
      </c>
      <c r="G8" s="30"/>
    </row>
    <row r="9" spans="1:7" ht="18.95" customHeight="1" x14ac:dyDescent="0.15">
      <c r="A9" s="23"/>
      <c r="B9" s="24"/>
      <c r="C9" s="36" t="s">
        <v>14</v>
      </c>
      <c r="D9" s="37"/>
      <c r="E9" s="2" t="s">
        <v>15</v>
      </c>
      <c r="F9" s="29">
        <v>15402200</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205</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205</v>
      </c>
      <c r="F15" s="20"/>
      <c r="G15" s="11"/>
    </row>
    <row r="16" spans="1:7" ht="45" customHeight="1" x14ac:dyDescent="0.15">
      <c r="A16" s="15" t="s">
        <v>26</v>
      </c>
      <c r="B16" s="16"/>
      <c r="C16" s="17" t="s">
        <v>205</v>
      </c>
      <c r="D16" s="18"/>
      <c r="E16" s="18"/>
      <c r="F16" s="18"/>
      <c r="G16" s="19"/>
    </row>
    <row r="17" spans="1:7" ht="45" customHeight="1" x14ac:dyDescent="0.15">
      <c r="A17" s="15" t="s">
        <v>28</v>
      </c>
      <c r="B17" s="16"/>
      <c r="C17" s="10" t="s">
        <v>205</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112</v>
      </c>
      <c r="F19" s="47"/>
      <c r="G19" s="2" t="s">
        <v>59</v>
      </c>
    </row>
    <row r="20" spans="1:7" ht="18.95" customHeight="1" x14ac:dyDescent="0.15">
      <c r="A20" s="23"/>
      <c r="B20" s="24"/>
      <c r="C20" s="13"/>
      <c r="D20" s="2" t="s">
        <v>38</v>
      </c>
      <c r="E20" s="46" t="s">
        <v>113</v>
      </c>
      <c r="F20" s="47"/>
      <c r="G20" s="2" t="s">
        <v>59</v>
      </c>
    </row>
    <row r="21" spans="1:7" ht="18.95" customHeight="1" x14ac:dyDescent="0.15">
      <c r="A21" s="23"/>
      <c r="B21" s="24"/>
      <c r="C21" s="13"/>
      <c r="D21" s="2" t="s">
        <v>40</v>
      </c>
      <c r="E21" s="46" t="s">
        <v>114</v>
      </c>
      <c r="F21" s="47"/>
      <c r="G21" s="2" t="s">
        <v>59</v>
      </c>
    </row>
    <row r="22" spans="1:7" ht="18.95" customHeight="1" x14ac:dyDescent="0.15">
      <c r="A22" s="23"/>
      <c r="B22" s="24"/>
      <c r="C22" s="14"/>
      <c r="D22" s="2" t="s">
        <v>42</v>
      </c>
      <c r="E22" s="46" t="s">
        <v>115</v>
      </c>
      <c r="F22" s="47"/>
      <c r="G22" s="2" t="s">
        <v>59</v>
      </c>
    </row>
    <row r="23" spans="1:7" ht="18.95" customHeight="1" x14ac:dyDescent="0.15">
      <c r="A23" s="23"/>
      <c r="B23" s="24"/>
      <c r="C23" s="12" t="s">
        <v>44</v>
      </c>
      <c r="D23" s="2" t="s">
        <v>45</v>
      </c>
      <c r="E23" s="46" t="s">
        <v>116</v>
      </c>
      <c r="F23" s="47"/>
      <c r="G23" s="2" t="s">
        <v>76</v>
      </c>
    </row>
    <row r="24" spans="1:7" ht="18.95" customHeight="1" x14ac:dyDescent="0.15">
      <c r="A24" s="23"/>
      <c r="B24" s="24"/>
      <c r="C24" s="13"/>
      <c r="D24" s="2" t="s">
        <v>47</v>
      </c>
      <c r="E24" s="46" t="s">
        <v>117</v>
      </c>
      <c r="F24" s="47"/>
      <c r="G24" s="2" t="s">
        <v>76</v>
      </c>
    </row>
    <row r="25" spans="1:7" ht="18.95" customHeight="1" x14ac:dyDescent="0.15">
      <c r="A25" s="23"/>
      <c r="B25" s="24"/>
      <c r="C25" s="13"/>
      <c r="D25" s="2" t="s">
        <v>78</v>
      </c>
      <c r="E25" s="46" t="s">
        <v>118</v>
      </c>
      <c r="F25" s="47"/>
      <c r="G25" s="2" t="s">
        <v>80</v>
      </c>
    </row>
    <row r="26" spans="1:7" ht="18.95" customHeight="1" x14ac:dyDescent="0.15">
      <c r="A26" s="23"/>
      <c r="B26" s="24"/>
      <c r="C26" s="14"/>
      <c r="D26" s="2" t="s">
        <v>49</v>
      </c>
      <c r="E26" s="46" t="s">
        <v>119</v>
      </c>
      <c r="F26" s="47"/>
      <c r="G26" s="2" t="s">
        <v>76</v>
      </c>
    </row>
    <row r="27" spans="1:7" ht="18.95" customHeight="1" x14ac:dyDescent="0.15">
      <c r="A27" s="25"/>
      <c r="B27" s="26"/>
      <c r="C27" s="2" t="s">
        <v>51</v>
      </c>
      <c r="D27" s="2" t="s">
        <v>52</v>
      </c>
      <c r="E27" s="46" t="s">
        <v>120</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G27"/>
  <sheetViews>
    <sheetView zoomScaleSheetLayoutView="100" workbookViewId="0">
      <selection activeCell="O13" sqref="O13"/>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42" customHeight="1" x14ac:dyDescent="0.15">
      <c r="A4" s="29" t="s">
        <v>0</v>
      </c>
      <c r="B4" s="30"/>
      <c r="C4" s="52" t="s">
        <v>221</v>
      </c>
      <c r="D4" s="16"/>
      <c r="E4" s="29" t="s">
        <v>2</v>
      </c>
      <c r="F4" s="30"/>
      <c r="G4" s="9" t="s">
        <v>220</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27720000</v>
      </c>
      <c r="G8" s="30"/>
    </row>
    <row r="9" spans="1:7" ht="18.95" customHeight="1" x14ac:dyDescent="0.15">
      <c r="A9" s="23"/>
      <c r="B9" s="24"/>
      <c r="C9" s="36" t="s">
        <v>14</v>
      </c>
      <c r="D9" s="37"/>
      <c r="E9" s="2" t="s">
        <v>15</v>
      </c>
      <c r="F9" s="29">
        <v>27720000</v>
      </c>
      <c r="G9" s="30"/>
    </row>
    <row r="10" spans="1:7" ht="18.95" customHeight="1" x14ac:dyDescent="0.15">
      <c r="A10" s="23"/>
      <c r="B10" s="24"/>
      <c r="C10" s="38"/>
      <c r="D10" s="39"/>
      <c r="E10" s="2" t="s">
        <v>16</v>
      </c>
      <c r="F10" s="29"/>
      <c r="G10" s="30"/>
    </row>
    <row r="11" spans="1:7" ht="18.95" customHeight="1" x14ac:dyDescent="0.15">
      <c r="A11" s="23"/>
      <c r="B11" s="24"/>
      <c r="C11" s="29" t="s">
        <v>17</v>
      </c>
      <c r="D11" s="30"/>
      <c r="E11" s="2"/>
      <c r="F11" s="29"/>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111</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111</v>
      </c>
      <c r="F15" s="20"/>
      <c r="G15" s="11"/>
    </row>
    <row r="16" spans="1:7" ht="45" customHeight="1" x14ac:dyDescent="0.15">
      <c r="A16" s="15" t="s">
        <v>26</v>
      </c>
      <c r="B16" s="16"/>
      <c r="C16" s="17" t="s">
        <v>194</v>
      </c>
      <c r="D16" s="18"/>
      <c r="E16" s="18"/>
      <c r="F16" s="18"/>
      <c r="G16" s="19"/>
    </row>
    <row r="17" spans="1:7" ht="45" customHeight="1" x14ac:dyDescent="0.15">
      <c r="A17" s="15" t="s">
        <v>28</v>
      </c>
      <c r="B17" s="16"/>
      <c r="C17" s="10" t="s">
        <v>194</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10" t="s">
        <v>112</v>
      </c>
      <c r="F19" s="11"/>
      <c r="G19" s="2" t="s">
        <v>59</v>
      </c>
    </row>
    <row r="20" spans="1:7" ht="18.95" customHeight="1" x14ac:dyDescent="0.15">
      <c r="A20" s="23"/>
      <c r="B20" s="24"/>
      <c r="C20" s="13"/>
      <c r="D20" s="2" t="s">
        <v>38</v>
      </c>
      <c r="E20" s="10" t="s">
        <v>113</v>
      </c>
      <c r="F20" s="11"/>
      <c r="G20" s="2" t="s">
        <v>59</v>
      </c>
    </row>
    <row r="21" spans="1:7" ht="18.95" customHeight="1" x14ac:dyDescent="0.15">
      <c r="A21" s="23"/>
      <c r="B21" s="24"/>
      <c r="C21" s="13"/>
      <c r="D21" s="2" t="s">
        <v>40</v>
      </c>
      <c r="E21" s="10" t="s">
        <v>114</v>
      </c>
      <c r="F21" s="11"/>
      <c r="G21" s="2" t="s">
        <v>59</v>
      </c>
    </row>
    <row r="22" spans="1:7" ht="18.95" customHeight="1" x14ac:dyDescent="0.15">
      <c r="A22" s="23"/>
      <c r="B22" s="24"/>
      <c r="C22" s="14"/>
      <c r="D22" s="2" t="s">
        <v>42</v>
      </c>
      <c r="E22" s="10" t="s">
        <v>115</v>
      </c>
      <c r="F22" s="11"/>
      <c r="G22" s="2" t="s">
        <v>59</v>
      </c>
    </row>
    <row r="23" spans="1:7" ht="18.95" customHeight="1" x14ac:dyDescent="0.15">
      <c r="A23" s="23"/>
      <c r="B23" s="24"/>
      <c r="C23" s="12" t="s">
        <v>44</v>
      </c>
      <c r="D23" s="2" t="s">
        <v>45</v>
      </c>
      <c r="E23" s="10" t="s">
        <v>116</v>
      </c>
      <c r="F23" s="11"/>
      <c r="G23" s="2" t="s">
        <v>76</v>
      </c>
    </row>
    <row r="24" spans="1:7" ht="18.95" customHeight="1" x14ac:dyDescent="0.15">
      <c r="A24" s="23"/>
      <c r="B24" s="24"/>
      <c r="C24" s="13"/>
      <c r="D24" s="2" t="s">
        <v>47</v>
      </c>
      <c r="E24" s="10" t="s">
        <v>117</v>
      </c>
      <c r="F24" s="11"/>
      <c r="G24" s="2" t="s">
        <v>76</v>
      </c>
    </row>
    <row r="25" spans="1:7" ht="30.75" customHeight="1" x14ac:dyDescent="0.15">
      <c r="A25" s="23"/>
      <c r="B25" s="24"/>
      <c r="C25" s="13"/>
      <c r="D25" s="2" t="s">
        <v>78</v>
      </c>
      <c r="E25" s="10" t="s">
        <v>118</v>
      </c>
      <c r="F25" s="11"/>
      <c r="G25" s="2" t="s">
        <v>80</v>
      </c>
    </row>
    <row r="26" spans="1:7" ht="18.95" customHeight="1" x14ac:dyDescent="0.15">
      <c r="A26" s="23"/>
      <c r="B26" s="24"/>
      <c r="C26" s="14"/>
      <c r="D26" s="2" t="s">
        <v>49</v>
      </c>
      <c r="E26" s="10" t="s">
        <v>119</v>
      </c>
      <c r="F26" s="11"/>
      <c r="G26" s="2" t="s">
        <v>76</v>
      </c>
    </row>
    <row r="27" spans="1:7" ht="18.95" customHeight="1" x14ac:dyDescent="0.15">
      <c r="A27" s="25"/>
      <c r="B27" s="26"/>
      <c r="C27" s="2" t="s">
        <v>51</v>
      </c>
      <c r="D27" s="2" t="s">
        <v>52</v>
      </c>
      <c r="E27" s="10" t="s">
        <v>120</v>
      </c>
      <c r="F27" s="11"/>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G27"/>
  <sheetViews>
    <sheetView workbookViewId="0">
      <selection activeCell="A2" sqref="A2:G3"/>
    </sheetView>
  </sheetViews>
  <sheetFormatPr defaultColWidth="7.25" defaultRowHeight="13.5"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50" t="s">
        <v>237</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51" t="s">
        <v>223</v>
      </c>
      <c r="D4" s="30"/>
      <c r="E4" s="29" t="s">
        <v>2</v>
      </c>
      <c r="F4" s="30"/>
      <c r="G4" s="9" t="s">
        <v>222</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60000</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60000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49" t="s">
        <v>224</v>
      </c>
      <c r="F13" s="20"/>
      <c r="G13" s="11"/>
    </row>
    <row r="14" spans="1:7" ht="18.95" customHeight="1" x14ac:dyDescent="0.15">
      <c r="A14" s="32"/>
      <c r="B14" s="32"/>
      <c r="C14" s="15" t="s">
        <v>22</v>
      </c>
      <c r="D14" s="16"/>
      <c r="E14" s="6" t="s">
        <v>225</v>
      </c>
      <c r="F14" s="4" t="s">
        <v>23</v>
      </c>
      <c r="G14" s="7" t="s">
        <v>226</v>
      </c>
    </row>
    <row r="15" spans="1:7" ht="45" customHeight="1" x14ac:dyDescent="0.15">
      <c r="A15" s="33"/>
      <c r="B15" s="33"/>
      <c r="C15" s="15" t="s">
        <v>24</v>
      </c>
      <c r="D15" s="16"/>
      <c r="E15" s="49" t="s">
        <v>224</v>
      </c>
      <c r="F15" s="20"/>
      <c r="G15" s="11"/>
    </row>
    <row r="16" spans="1:7" ht="45" customHeight="1" x14ac:dyDescent="0.15">
      <c r="A16" s="15" t="s">
        <v>26</v>
      </c>
      <c r="B16" s="16"/>
      <c r="C16" s="48" t="s">
        <v>224</v>
      </c>
      <c r="D16" s="18"/>
      <c r="E16" s="18"/>
      <c r="F16" s="18"/>
      <c r="G16" s="19"/>
    </row>
    <row r="17" spans="1:7" ht="45" customHeight="1" x14ac:dyDescent="0.15">
      <c r="A17" s="15" t="s">
        <v>28</v>
      </c>
      <c r="B17" s="16"/>
      <c r="C17" s="49" t="s">
        <v>224</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10" t="s">
        <v>71</v>
      </c>
      <c r="F19" s="11"/>
      <c r="G19" s="2" t="s">
        <v>59</v>
      </c>
    </row>
    <row r="20" spans="1:7" ht="18.95" customHeight="1" x14ac:dyDescent="0.15">
      <c r="A20" s="23"/>
      <c r="B20" s="24"/>
      <c r="C20" s="13"/>
      <c r="D20" s="2" t="s">
        <v>38</v>
      </c>
      <c r="E20" s="10" t="s">
        <v>72</v>
      </c>
      <c r="F20" s="11"/>
      <c r="G20" s="2" t="s">
        <v>59</v>
      </c>
    </row>
    <row r="21" spans="1:7" ht="18.95" customHeight="1" x14ac:dyDescent="0.15">
      <c r="A21" s="23"/>
      <c r="B21" s="24"/>
      <c r="C21" s="13"/>
      <c r="D21" s="2" t="s">
        <v>40</v>
      </c>
      <c r="E21" s="10" t="s">
        <v>73</v>
      </c>
      <c r="F21" s="11"/>
      <c r="G21" s="2" t="s">
        <v>59</v>
      </c>
    </row>
    <row r="22" spans="1:7" ht="18.95" customHeight="1" x14ac:dyDescent="0.15">
      <c r="A22" s="23"/>
      <c r="B22" s="24"/>
      <c r="C22" s="14"/>
      <c r="D22" s="2" t="s">
        <v>42</v>
      </c>
      <c r="E22" s="10" t="s">
        <v>74</v>
      </c>
      <c r="F22" s="11"/>
      <c r="G22" s="2" t="s">
        <v>59</v>
      </c>
    </row>
    <row r="23" spans="1:7" ht="18.95" customHeight="1" x14ac:dyDescent="0.15">
      <c r="A23" s="23"/>
      <c r="B23" s="24"/>
      <c r="C23" s="12" t="s">
        <v>44</v>
      </c>
      <c r="D23" s="2" t="s">
        <v>45</v>
      </c>
      <c r="E23" s="10" t="s">
        <v>75</v>
      </c>
      <c r="F23" s="11"/>
      <c r="G23" s="2" t="s">
        <v>76</v>
      </c>
    </row>
    <row r="24" spans="1:7" ht="18.95" customHeight="1" x14ac:dyDescent="0.15">
      <c r="A24" s="23"/>
      <c r="B24" s="24"/>
      <c r="C24" s="13"/>
      <c r="D24" s="2" t="s">
        <v>47</v>
      </c>
      <c r="E24" s="10" t="s">
        <v>77</v>
      </c>
      <c r="F24" s="11"/>
      <c r="G24" s="2" t="s">
        <v>76</v>
      </c>
    </row>
    <row r="25" spans="1:7" ht="36" customHeight="1" x14ac:dyDescent="0.15">
      <c r="A25" s="23"/>
      <c r="B25" s="24"/>
      <c r="C25" s="13"/>
      <c r="D25" s="2" t="s">
        <v>78</v>
      </c>
      <c r="E25" s="10" t="s">
        <v>79</v>
      </c>
      <c r="F25" s="11"/>
      <c r="G25" s="2" t="s">
        <v>80</v>
      </c>
    </row>
    <row r="26" spans="1:7" ht="18.95" customHeight="1" x14ac:dyDescent="0.15">
      <c r="A26" s="23"/>
      <c r="B26" s="24"/>
      <c r="C26" s="14"/>
      <c r="D26" s="2" t="s">
        <v>49</v>
      </c>
      <c r="E26" s="10" t="s">
        <v>81</v>
      </c>
      <c r="F26" s="11"/>
      <c r="G26" s="2" t="s">
        <v>76</v>
      </c>
    </row>
    <row r="27" spans="1:7" ht="18.95" customHeight="1" x14ac:dyDescent="0.15">
      <c r="A27" s="25"/>
      <c r="B27" s="26"/>
      <c r="C27" s="2" t="s">
        <v>51</v>
      </c>
      <c r="D27" s="2" t="s">
        <v>52</v>
      </c>
      <c r="E27" s="10" t="s">
        <v>82</v>
      </c>
      <c r="F27" s="11"/>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3"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G24"/>
  <sheetViews>
    <sheetView zoomScaleSheetLayoutView="100" workbookViewId="0">
      <selection activeCell="A2" sqref="A2:G3"/>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5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51" t="s">
        <v>227</v>
      </c>
      <c r="D4" s="30"/>
      <c r="E4" s="29" t="s">
        <v>2</v>
      </c>
      <c r="F4" s="30"/>
      <c r="G4" s="9" t="s">
        <v>228</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2000</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2000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184</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111</v>
      </c>
      <c r="F15" s="20"/>
      <c r="G15" s="11"/>
    </row>
    <row r="16" spans="1:7" ht="45" customHeight="1" x14ac:dyDescent="0.15">
      <c r="A16" s="15" t="s">
        <v>26</v>
      </c>
      <c r="B16" s="16"/>
      <c r="C16" s="17" t="s">
        <v>185</v>
      </c>
      <c r="D16" s="18"/>
      <c r="E16" s="18"/>
      <c r="F16" s="18"/>
      <c r="G16" s="19"/>
    </row>
    <row r="17" spans="1:7" ht="45" customHeight="1" x14ac:dyDescent="0.15">
      <c r="A17" s="15" t="s">
        <v>28</v>
      </c>
      <c r="B17" s="16"/>
      <c r="C17" s="10" t="s">
        <v>185</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186</v>
      </c>
      <c r="F19" s="47"/>
      <c r="G19" s="2" t="s">
        <v>187</v>
      </c>
    </row>
    <row r="20" spans="1:7" ht="18.95" customHeight="1" x14ac:dyDescent="0.15">
      <c r="A20" s="23"/>
      <c r="B20" s="24"/>
      <c r="C20" s="13"/>
      <c r="D20" s="2" t="s">
        <v>38</v>
      </c>
      <c r="E20" s="46" t="s">
        <v>188</v>
      </c>
      <c r="F20" s="47"/>
      <c r="G20" s="2" t="s">
        <v>59</v>
      </c>
    </row>
    <row r="21" spans="1:7" ht="18.95" customHeight="1" x14ac:dyDescent="0.15">
      <c r="A21" s="23"/>
      <c r="B21" s="24"/>
      <c r="C21" s="13"/>
      <c r="D21" s="2" t="s">
        <v>40</v>
      </c>
      <c r="E21" s="46" t="s">
        <v>189</v>
      </c>
      <c r="F21" s="47"/>
      <c r="G21" s="2" t="s">
        <v>59</v>
      </c>
    </row>
    <row r="22" spans="1:7" ht="18.95" customHeight="1" x14ac:dyDescent="0.15">
      <c r="A22" s="23"/>
      <c r="B22" s="24"/>
      <c r="C22" s="14"/>
      <c r="D22" s="2" t="s">
        <v>42</v>
      </c>
      <c r="E22" s="46" t="s">
        <v>190</v>
      </c>
      <c r="F22" s="47"/>
      <c r="G22" s="2" t="s">
        <v>191</v>
      </c>
    </row>
    <row r="23" spans="1:7" ht="18.95" customHeight="1" x14ac:dyDescent="0.15">
      <c r="A23" s="23"/>
      <c r="B23" s="24"/>
      <c r="C23" s="2" t="s">
        <v>44</v>
      </c>
      <c r="D23" s="2" t="s">
        <v>47</v>
      </c>
      <c r="E23" s="46" t="s">
        <v>192</v>
      </c>
      <c r="F23" s="47"/>
      <c r="G23" s="2" t="s">
        <v>193</v>
      </c>
    </row>
    <row r="24" spans="1:7" ht="18.95" customHeight="1" x14ac:dyDescent="0.15">
      <c r="A24" s="25"/>
      <c r="B24" s="26"/>
      <c r="C24" s="2" t="s">
        <v>51</v>
      </c>
      <c r="D24" s="2" t="s">
        <v>52</v>
      </c>
      <c r="E24" s="46" t="s">
        <v>120</v>
      </c>
      <c r="F24" s="47"/>
      <c r="G24" s="2" t="s">
        <v>70</v>
      </c>
    </row>
  </sheetData>
  <mergeCells count="40">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E22:F22"/>
    <mergeCell ref="E23:F23"/>
    <mergeCell ref="E24:F24"/>
    <mergeCell ref="A16:B16"/>
    <mergeCell ref="C16:G16"/>
    <mergeCell ref="A17:B17"/>
    <mergeCell ref="C17:G17"/>
    <mergeCell ref="A18:B24"/>
    <mergeCell ref="E18:F18"/>
    <mergeCell ref="C19:C22"/>
    <mergeCell ref="E19:F19"/>
    <mergeCell ref="E20:F20"/>
    <mergeCell ref="E21:F21"/>
  </mergeCells>
  <phoneticPr fontId="20" type="noConversion"/>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G27"/>
  <sheetViews>
    <sheetView workbookViewId="0">
      <selection activeCell="A4" sqref="A4:G27"/>
    </sheetView>
  </sheetViews>
  <sheetFormatPr defaultColWidth="7.25" defaultRowHeight="13.5"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34.5" customHeight="1" x14ac:dyDescent="0.15">
      <c r="A4" s="29" t="s">
        <v>0</v>
      </c>
      <c r="B4" s="30"/>
      <c r="C4" s="52" t="s">
        <v>229</v>
      </c>
      <c r="D4" s="16"/>
      <c r="E4" s="29" t="s">
        <v>2</v>
      </c>
      <c r="F4" s="30"/>
      <c r="G4" s="9" t="s">
        <v>230</v>
      </c>
    </row>
    <row r="5" spans="1:7" ht="18.95" customHeight="1" x14ac:dyDescent="0.15">
      <c r="A5" s="29" t="s">
        <v>4</v>
      </c>
      <c r="B5" s="30"/>
      <c r="C5" s="29" t="s">
        <v>5</v>
      </c>
      <c r="D5" s="30"/>
      <c r="E5" s="29" t="s">
        <v>6</v>
      </c>
      <c r="F5" s="30"/>
      <c r="G5" s="2" t="s">
        <v>7</v>
      </c>
    </row>
    <row r="6" spans="1:7" ht="18.95" customHeight="1" x14ac:dyDescent="0.15">
      <c r="A6" s="29" t="s">
        <v>8</v>
      </c>
      <c r="B6" s="30"/>
      <c r="C6" s="29" t="s">
        <v>110</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8290000</v>
      </c>
      <c r="G8" s="30"/>
    </row>
    <row r="9" spans="1:7" ht="18.95" customHeight="1" x14ac:dyDescent="0.15">
      <c r="A9" s="23"/>
      <c r="B9" s="24"/>
      <c r="C9" s="36" t="s">
        <v>14</v>
      </c>
      <c r="D9" s="37"/>
      <c r="E9" s="2" t="s">
        <v>15</v>
      </c>
      <c r="F9" s="29">
        <v>8290000</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109</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111</v>
      </c>
      <c r="F15" s="20"/>
      <c r="G15" s="11"/>
    </row>
    <row r="16" spans="1:7" ht="45" customHeight="1" x14ac:dyDescent="0.15">
      <c r="A16" s="15" t="s">
        <v>26</v>
      </c>
      <c r="B16" s="16"/>
      <c r="C16" s="17" t="s">
        <v>109</v>
      </c>
      <c r="D16" s="18"/>
      <c r="E16" s="18"/>
      <c r="F16" s="18"/>
      <c r="G16" s="19"/>
    </row>
    <row r="17" spans="1:7" ht="45" customHeight="1" x14ac:dyDescent="0.15">
      <c r="A17" s="15" t="s">
        <v>28</v>
      </c>
      <c r="B17" s="16"/>
      <c r="C17" s="10" t="s">
        <v>109</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10" t="s">
        <v>112</v>
      </c>
      <c r="F19" s="11"/>
      <c r="G19" s="2" t="s">
        <v>59</v>
      </c>
    </row>
    <row r="20" spans="1:7" ht="18.95" customHeight="1" x14ac:dyDescent="0.15">
      <c r="A20" s="23"/>
      <c r="B20" s="24"/>
      <c r="C20" s="13"/>
      <c r="D20" s="2" t="s">
        <v>38</v>
      </c>
      <c r="E20" s="10" t="s">
        <v>113</v>
      </c>
      <c r="F20" s="11"/>
      <c r="G20" s="2" t="s">
        <v>59</v>
      </c>
    </row>
    <row r="21" spans="1:7" ht="18.95" customHeight="1" x14ac:dyDescent="0.15">
      <c r="A21" s="23"/>
      <c r="B21" s="24"/>
      <c r="C21" s="13"/>
      <c r="D21" s="2" t="s">
        <v>40</v>
      </c>
      <c r="E21" s="10" t="s">
        <v>114</v>
      </c>
      <c r="F21" s="11"/>
      <c r="G21" s="2" t="s">
        <v>59</v>
      </c>
    </row>
    <row r="22" spans="1:7" ht="18.95" customHeight="1" x14ac:dyDescent="0.15">
      <c r="A22" s="23"/>
      <c r="B22" s="24"/>
      <c r="C22" s="14"/>
      <c r="D22" s="2" t="s">
        <v>42</v>
      </c>
      <c r="E22" s="10" t="s">
        <v>115</v>
      </c>
      <c r="F22" s="11"/>
      <c r="G22" s="2" t="s">
        <v>59</v>
      </c>
    </row>
    <row r="23" spans="1:7" ht="18.95" customHeight="1" x14ac:dyDescent="0.15">
      <c r="A23" s="23"/>
      <c r="B23" s="24"/>
      <c r="C23" s="12" t="s">
        <v>44</v>
      </c>
      <c r="D23" s="2" t="s">
        <v>45</v>
      </c>
      <c r="E23" s="10" t="s">
        <v>116</v>
      </c>
      <c r="F23" s="11"/>
      <c r="G23" s="2" t="s">
        <v>76</v>
      </c>
    </row>
    <row r="24" spans="1:7" ht="18.95" customHeight="1" x14ac:dyDescent="0.15">
      <c r="A24" s="23"/>
      <c r="B24" s="24"/>
      <c r="C24" s="13"/>
      <c r="D24" s="2" t="s">
        <v>47</v>
      </c>
      <c r="E24" s="10" t="s">
        <v>117</v>
      </c>
      <c r="F24" s="11"/>
      <c r="G24" s="2" t="s">
        <v>76</v>
      </c>
    </row>
    <row r="25" spans="1:7" ht="30" customHeight="1" x14ac:dyDescent="0.15">
      <c r="A25" s="23"/>
      <c r="B25" s="24"/>
      <c r="C25" s="13"/>
      <c r="D25" s="2" t="s">
        <v>78</v>
      </c>
      <c r="E25" s="10" t="s">
        <v>118</v>
      </c>
      <c r="F25" s="11"/>
      <c r="G25" s="2" t="s">
        <v>80</v>
      </c>
    </row>
    <row r="26" spans="1:7" ht="18.95" customHeight="1" x14ac:dyDescent="0.15">
      <c r="A26" s="23"/>
      <c r="B26" s="24"/>
      <c r="C26" s="14"/>
      <c r="D26" s="2" t="s">
        <v>49</v>
      </c>
      <c r="E26" s="10" t="s">
        <v>119</v>
      </c>
      <c r="F26" s="11"/>
      <c r="G26" s="2" t="s">
        <v>76</v>
      </c>
    </row>
    <row r="27" spans="1:7" ht="18.95" customHeight="1" x14ac:dyDescent="0.15">
      <c r="A27" s="25"/>
      <c r="B27" s="26"/>
      <c r="C27" s="2" t="s">
        <v>51</v>
      </c>
      <c r="D27" s="2" t="s">
        <v>52</v>
      </c>
      <c r="E27" s="10" t="s">
        <v>120</v>
      </c>
      <c r="F27" s="11"/>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3"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2:G27"/>
  <sheetViews>
    <sheetView workbookViewId="0">
      <selection activeCell="E13" sqref="E13:G13"/>
    </sheetView>
  </sheetViews>
  <sheetFormatPr defaultColWidth="7.25" defaultRowHeight="13.5"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34.5" customHeight="1" x14ac:dyDescent="0.15">
      <c r="A4" s="29" t="s">
        <v>0</v>
      </c>
      <c r="B4" s="30"/>
      <c r="C4" s="52" t="s">
        <v>235</v>
      </c>
      <c r="D4" s="16"/>
      <c r="E4" s="29" t="s">
        <v>2</v>
      </c>
      <c r="F4" s="30"/>
      <c r="G4" s="9" t="s">
        <v>234</v>
      </c>
    </row>
    <row r="5" spans="1:7" ht="18.95" customHeight="1" x14ac:dyDescent="0.15">
      <c r="A5" s="29" t="s">
        <v>4</v>
      </c>
      <c r="B5" s="30"/>
      <c r="C5" s="29" t="s">
        <v>5</v>
      </c>
      <c r="D5" s="30"/>
      <c r="E5" s="29" t="s">
        <v>6</v>
      </c>
      <c r="F5" s="30"/>
      <c r="G5" s="2" t="s">
        <v>7</v>
      </c>
    </row>
    <row r="6" spans="1:7" ht="18.95" customHeight="1" x14ac:dyDescent="0.15">
      <c r="A6" s="29" t="s">
        <v>8</v>
      </c>
      <c r="B6" s="30"/>
      <c r="C6" s="29" t="s">
        <v>110</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1860000</v>
      </c>
      <c r="G8" s="30"/>
    </row>
    <row r="9" spans="1:7" ht="18.95" customHeight="1" x14ac:dyDescent="0.15">
      <c r="A9" s="23"/>
      <c r="B9" s="24"/>
      <c r="C9" s="36" t="s">
        <v>14</v>
      </c>
      <c r="D9" s="37"/>
      <c r="E9" s="2" t="s">
        <v>15</v>
      </c>
      <c r="F9" s="29">
        <v>1860000</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109</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111</v>
      </c>
      <c r="F15" s="20"/>
      <c r="G15" s="11"/>
    </row>
    <row r="16" spans="1:7" ht="45" customHeight="1" x14ac:dyDescent="0.15">
      <c r="A16" s="15" t="s">
        <v>26</v>
      </c>
      <c r="B16" s="16"/>
      <c r="C16" s="17" t="s">
        <v>109</v>
      </c>
      <c r="D16" s="18"/>
      <c r="E16" s="18"/>
      <c r="F16" s="18"/>
      <c r="G16" s="19"/>
    </row>
    <row r="17" spans="1:7" ht="45" customHeight="1" x14ac:dyDescent="0.15">
      <c r="A17" s="15" t="s">
        <v>28</v>
      </c>
      <c r="B17" s="16"/>
      <c r="C17" s="10" t="s">
        <v>109</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10" t="s">
        <v>112</v>
      </c>
      <c r="F19" s="11"/>
      <c r="G19" s="2" t="s">
        <v>59</v>
      </c>
    </row>
    <row r="20" spans="1:7" ht="18.95" customHeight="1" x14ac:dyDescent="0.15">
      <c r="A20" s="23"/>
      <c r="B20" s="24"/>
      <c r="C20" s="13"/>
      <c r="D20" s="2" t="s">
        <v>38</v>
      </c>
      <c r="E20" s="10" t="s">
        <v>113</v>
      </c>
      <c r="F20" s="11"/>
      <c r="G20" s="2" t="s">
        <v>59</v>
      </c>
    </row>
    <row r="21" spans="1:7" ht="18.95" customHeight="1" x14ac:dyDescent="0.15">
      <c r="A21" s="23"/>
      <c r="B21" s="24"/>
      <c r="C21" s="13"/>
      <c r="D21" s="2" t="s">
        <v>40</v>
      </c>
      <c r="E21" s="10" t="s">
        <v>114</v>
      </c>
      <c r="F21" s="11"/>
      <c r="G21" s="2" t="s">
        <v>59</v>
      </c>
    </row>
    <row r="22" spans="1:7" ht="18.95" customHeight="1" x14ac:dyDescent="0.15">
      <c r="A22" s="23"/>
      <c r="B22" s="24"/>
      <c r="C22" s="14"/>
      <c r="D22" s="2" t="s">
        <v>42</v>
      </c>
      <c r="E22" s="10" t="s">
        <v>115</v>
      </c>
      <c r="F22" s="11"/>
      <c r="G22" s="2" t="s">
        <v>59</v>
      </c>
    </row>
    <row r="23" spans="1:7" ht="18.95" customHeight="1" x14ac:dyDescent="0.15">
      <c r="A23" s="23"/>
      <c r="B23" s="24"/>
      <c r="C23" s="12" t="s">
        <v>44</v>
      </c>
      <c r="D23" s="2" t="s">
        <v>45</v>
      </c>
      <c r="E23" s="10" t="s">
        <v>116</v>
      </c>
      <c r="F23" s="11"/>
      <c r="G23" s="2" t="s">
        <v>76</v>
      </c>
    </row>
    <row r="24" spans="1:7" ht="18.95" customHeight="1" x14ac:dyDescent="0.15">
      <c r="A24" s="23"/>
      <c r="B24" s="24"/>
      <c r="C24" s="13"/>
      <c r="D24" s="2" t="s">
        <v>47</v>
      </c>
      <c r="E24" s="10" t="s">
        <v>117</v>
      </c>
      <c r="F24" s="11"/>
      <c r="G24" s="2" t="s">
        <v>76</v>
      </c>
    </row>
    <row r="25" spans="1:7" ht="30" customHeight="1" x14ac:dyDescent="0.15">
      <c r="A25" s="23"/>
      <c r="B25" s="24"/>
      <c r="C25" s="13"/>
      <c r="D25" s="2" t="s">
        <v>78</v>
      </c>
      <c r="E25" s="10" t="s">
        <v>118</v>
      </c>
      <c r="F25" s="11"/>
      <c r="G25" s="2" t="s">
        <v>80</v>
      </c>
    </row>
    <row r="26" spans="1:7" ht="18.95" customHeight="1" x14ac:dyDescent="0.15">
      <c r="A26" s="23"/>
      <c r="B26" s="24"/>
      <c r="C26" s="14"/>
      <c r="D26" s="2" t="s">
        <v>49</v>
      </c>
      <c r="E26" s="10" t="s">
        <v>119</v>
      </c>
      <c r="F26" s="11"/>
      <c r="G26" s="2" t="s">
        <v>76</v>
      </c>
    </row>
    <row r="27" spans="1:7" ht="18.95" customHeight="1" x14ac:dyDescent="0.15">
      <c r="A27" s="25"/>
      <c r="B27" s="26"/>
      <c r="C27" s="2" t="s">
        <v>51</v>
      </c>
      <c r="D27" s="2" t="s">
        <v>52</v>
      </c>
      <c r="E27" s="10" t="s">
        <v>120</v>
      </c>
      <c r="F27" s="11"/>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3"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2:G27"/>
  <sheetViews>
    <sheetView zoomScaleSheetLayoutView="100" workbookViewId="0">
      <selection activeCell="J17" sqref="J17"/>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29" t="s">
        <v>137</v>
      </c>
      <c r="D4" s="30"/>
      <c r="E4" s="29" t="s">
        <v>2</v>
      </c>
      <c r="F4" s="30"/>
      <c r="G4" s="2" t="s">
        <v>138</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50000</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50000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139</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140</v>
      </c>
      <c r="F15" s="20"/>
      <c r="G15" s="11"/>
    </row>
    <row r="16" spans="1:7" ht="45" customHeight="1" x14ac:dyDescent="0.15">
      <c r="A16" s="15" t="s">
        <v>26</v>
      </c>
      <c r="B16" s="16"/>
      <c r="C16" s="17" t="s">
        <v>141</v>
      </c>
      <c r="D16" s="18"/>
      <c r="E16" s="18"/>
      <c r="F16" s="18"/>
      <c r="G16" s="19"/>
    </row>
    <row r="17" spans="1:7" ht="45" customHeight="1" x14ac:dyDescent="0.15">
      <c r="A17" s="15" t="s">
        <v>28</v>
      </c>
      <c r="B17" s="16"/>
      <c r="C17" s="10" t="s">
        <v>142</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143</v>
      </c>
      <c r="F19" s="47"/>
      <c r="G19" s="2" t="s">
        <v>59</v>
      </c>
    </row>
    <row r="20" spans="1:7" ht="18.95" customHeight="1" x14ac:dyDescent="0.15">
      <c r="A20" s="23"/>
      <c r="B20" s="24"/>
      <c r="C20" s="13"/>
      <c r="D20" s="2" t="s">
        <v>38</v>
      </c>
      <c r="E20" s="46" t="s">
        <v>144</v>
      </c>
      <c r="F20" s="47"/>
      <c r="G20" s="2" t="s">
        <v>59</v>
      </c>
    </row>
    <row r="21" spans="1:7" ht="18.95" customHeight="1" x14ac:dyDescent="0.15">
      <c r="A21" s="23"/>
      <c r="B21" s="24"/>
      <c r="C21" s="13"/>
      <c r="D21" s="2" t="s">
        <v>40</v>
      </c>
      <c r="E21" s="46" t="s">
        <v>145</v>
      </c>
      <c r="F21" s="47"/>
      <c r="G21" s="2" t="s">
        <v>59</v>
      </c>
    </row>
    <row r="22" spans="1:7" ht="18.95" customHeight="1" x14ac:dyDescent="0.15">
      <c r="A22" s="23"/>
      <c r="B22" s="24"/>
      <c r="C22" s="14"/>
      <c r="D22" s="2" t="s">
        <v>42</v>
      </c>
      <c r="E22" s="46" t="s">
        <v>146</v>
      </c>
      <c r="F22" s="47"/>
      <c r="G22" s="2" t="s">
        <v>59</v>
      </c>
    </row>
    <row r="23" spans="1:7" ht="18.95" customHeight="1" x14ac:dyDescent="0.15">
      <c r="A23" s="23"/>
      <c r="B23" s="24"/>
      <c r="C23" s="12" t="s">
        <v>44</v>
      </c>
      <c r="D23" s="2" t="s">
        <v>45</v>
      </c>
      <c r="E23" s="46" t="s">
        <v>75</v>
      </c>
      <c r="F23" s="47"/>
      <c r="G23" s="2" t="s">
        <v>76</v>
      </c>
    </row>
    <row r="24" spans="1:7" ht="18.95" customHeight="1" x14ac:dyDescent="0.15">
      <c r="A24" s="23"/>
      <c r="B24" s="24"/>
      <c r="C24" s="13"/>
      <c r="D24" s="2" t="s">
        <v>47</v>
      </c>
      <c r="E24" s="46" t="s">
        <v>147</v>
      </c>
      <c r="F24" s="47"/>
      <c r="G24" s="2" t="s">
        <v>76</v>
      </c>
    </row>
    <row r="25" spans="1:7" ht="18.95" customHeight="1" x14ac:dyDescent="0.15">
      <c r="A25" s="23"/>
      <c r="B25" s="24"/>
      <c r="C25" s="13"/>
      <c r="D25" s="2" t="s">
        <v>78</v>
      </c>
      <c r="E25" s="46" t="s">
        <v>79</v>
      </c>
      <c r="F25" s="47"/>
      <c r="G25" s="2" t="s">
        <v>80</v>
      </c>
    </row>
    <row r="26" spans="1:7" ht="18.95" customHeight="1" x14ac:dyDescent="0.15">
      <c r="A26" s="23"/>
      <c r="B26" s="24"/>
      <c r="C26" s="14"/>
      <c r="D26" s="2" t="s">
        <v>49</v>
      </c>
      <c r="E26" s="46" t="s">
        <v>148</v>
      </c>
      <c r="F26" s="47"/>
      <c r="G26" s="2" t="s">
        <v>76</v>
      </c>
    </row>
    <row r="27" spans="1:7" ht="18.95" customHeight="1" x14ac:dyDescent="0.15">
      <c r="A27" s="25"/>
      <c r="B27" s="26"/>
      <c r="C27" s="2" t="s">
        <v>51</v>
      </c>
      <c r="D27" s="2" t="s">
        <v>52</v>
      </c>
      <c r="E27" s="46" t="s">
        <v>149</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G27"/>
  <sheetViews>
    <sheetView zoomScaleSheetLayoutView="100" workbookViewId="0">
      <selection sqref="A1:XFD1048576"/>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208</v>
      </c>
      <c r="B2" s="41"/>
      <c r="C2" s="41"/>
      <c r="D2" s="41"/>
      <c r="E2" s="41"/>
      <c r="F2" s="41"/>
      <c r="G2" s="42"/>
    </row>
    <row r="3" spans="1:7" ht="18" customHeight="1" x14ac:dyDescent="0.15">
      <c r="A3" s="43"/>
      <c r="B3" s="44"/>
      <c r="C3" s="44"/>
      <c r="D3" s="44"/>
      <c r="E3" s="44"/>
      <c r="F3" s="44"/>
      <c r="G3" s="45"/>
    </row>
    <row r="4" spans="1:7" ht="39.950000000000003" customHeight="1" x14ac:dyDescent="0.15">
      <c r="A4" s="29" t="s">
        <v>0</v>
      </c>
      <c r="B4" s="30"/>
      <c r="C4" s="52" t="s">
        <v>236</v>
      </c>
      <c r="D4" s="16"/>
      <c r="E4" s="29" t="s">
        <v>2</v>
      </c>
      <c r="F4" s="30"/>
      <c r="G4" s="8" t="s">
        <v>150</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5561244</v>
      </c>
      <c r="G8" s="30"/>
    </row>
    <row r="9" spans="1:7" ht="18.95" customHeight="1" x14ac:dyDescent="0.15">
      <c r="A9" s="23"/>
      <c r="B9" s="24"/>
      <c r="C9" s="36" t="s">
        <v>14</v>
      </c>
      <c r="D9" s="37"/>
      <c r="E9" s="2" t="s">
        <v>15</v>
      </c>
      <c r="F9" s="29">
        <v>5561244</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202</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202</v>
      </c>
      <c r="F15" s="20"/>
      <c r="G15" s="11"/>
    </row>
    <row r="16" spans="1:7" ht="45" customHeight="1" x14ac:dyDescent="0.15">
      <c r="A16" s="15" t="s">
        <v>26</v>
      </c>
      <c r="B16" s="16"/>
      <c r="C16" s="17" t="s">
        <v>202</v>
      </c>
      <c r="D16" s="18"/>
      <c r="E16" s="18"/>
      <c r="F16" s="18"/>
      <c r="G16" s="19"/>
    </row>
    <row r="17" spans="1:7" ht="45" customHeight="1" x14ac:dyDescent="0.15">
      <c r="A17" s="15" t="s">
        <v>28</v>
      </c>
      <c r="B17" s="16"/>
      <c r="C17" s="10" t="s">
        <v>202</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112</v>
      </c>
      <c r="F19" s="47"/>
      <c r="G19" s="2" t="s">
        <v>59</v>
      </c>
    </row>
    <row r="20" spans="1:7" ht="18.95" customHeight="1" x14ac:dyDescent="0.15">
      <c r="A20" s="23"/>
      <c r="B20" s="24"/>
      <c r="C20" s="13"/>
      <c r="D20" s="2" t="s">
        <v>38</v>
      </c>
      <c r="E20" s="46" t="s">
        <v>113</v>
      </c>
      <c r="F20" s="47"/>
      <c r="G20" s="2" t="s">
        <v>59</v>
      </c>
    </row>
    <row r="21" spans="1:7" ht="18.95" customHeight="1" x14ac:dyDescent="0.15">
      <c r="A21" s="23"/>
      <c r="B21" s="24"/>
      <c r="C21" s="13"/>
      <c r="D21" s="2" t="s">
        <v>40</v>
      </c>
      <c r="E21" s="46" t="s">
        <v>114</v>
      </c>
      <c r="F21" s="47"/>
      <c r="G21" s="2" t="s">
        <v>59</v>
      </c>
    </row>
    <row r="22" spans="1:7" ht="18.95" customHeight="1" x14ac:dyDescent="0.15">
      <c r="A22" s="23"/>
      <c r="B22" s="24"/>
      <c r="C22" s="14"/>
      <c r="D22" s="2" t="s">
        <v>42</v>
      </c>
      <c r="E22" s="46" t="s">
        <v>115</v>
      </c>
      <c r="F22" s="47"/>
      <c r="G22" s="2" t="s">
        <v>59</v>
      </c>
    </row>
    <row r="23" spans="1:7" ht="18.95" customHeight="1" x14ac:dyDescent="0.15">
      <c r="A23" s="23"/>
      <c r="B23" s="24"/>
      <c r="C23" s="12" t="s">
        <v>44</v>
      </c>
      <c r="D23" s="2" t="s">
        <v>45</v>
      </c>
      <c r="E23" s="46" t="s">
        <v>116</v>
      </c>
      <c r="F23" s="47"/>
      <c r="G23" s="2" t="s">
        <v>76</v>
      </c>
    </row>
    <row r="24" spans="1:7" ht="18.95" customHeight="1" x14ac:dyDescent="0.15">
      <c r="A24" s="23"/>
      <c r="B24" s="24"/>
      <c r="C24" s="13"/>
      <c r="D24" s="2" t="s">
        <v>47</v>
      </c>
      <c r="E24" s="46" t="s">
        <v>117</v>
      </c>
      <c r="F24" s="47"/>
      <c r="G24" s="2" t="s">
        <v>76</v>
      </c>
    </row>
    <row r="25" spans="1:7" ht="18.95" customHeight="1" x14ac:dyDescent="0.15">
      <c r="A25" s="23"/>
      <c r="B25" s="24"/>
      <c r="C25" s="13"/>
      <c r="D25" s="2" t="s">
        <v>78</v>
      </c>
      <c r="E25" s="46" t="s">
        <v>118</v>
      </c>
      <c r="F25" s="47"/>
      <c r="G25" s="2" t="s">
        <v>80</v>
      </c>
    </row>
    <row r="26" spans="1:7" ht="18.95" customHeight="1" x14ac:dyDescent="0.15">
      <c r="A26" s="23"/>
      <c r="B26" s="24"/>
      <c r="C26" s="14"/>
      <c r="D26" s="2" t="s">
        <v>49</v>
      </c>
      <c r="E26" s="46" t="s">
        <v>119</v>
      </c>
      <c r="F26" s="47"/>
      <c r="G26" s="2" t="s">
        <v>76</v>
      </c>
    </row>
    <row r="27" spans="1:7" ht="18.95" customHeight="1" x14ac:dyDescent="0.15">
      <c r="A27" s="25"/>
      <c r="B27" s="26"/>
      <c r="C27" s="2" t="s">
        <v>51</v>
      </c>
      <c r="D27" s="2" t="s">
        <v>52</v>
      </c>
      <c r="E27" s="46" t="s">
        <v>120</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2:G27"/>
  <sheetViews>
    <sheetView workbookViewId="0">
      <selection sqref="A1:XFD1048576"/>
    </sheetView>
  </sheetViews>
  <sheetFormatPr defaultColWidth="7.25" defaultRowHeight="13.5"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40" t="s">
        <v>237</v>
      </c>
      <c r="B2" s="41"/>
      <c r="C2" s="41"/>
      <c r="D2" s="41"/>
      <c r="E2" s="41"/>
      <c r="F2" s="41"/>
      <c r="G2" s="42"/>
    </row>
    <row r="3" spans="1:7" ht="18" customHeight="1" x14ac:dyDescent="0.15">
      <c r="A3" s="43"/>
      <c r="B3" s="44"/>
      <c r="C3" s="44"/>
      <c r="D3" s="44"/>
      <c r="E3" s="44"/>
      <c r="F3" s="44"/>
      <c r="G3" s="45"/>
    </row>
    <row r="4" spans="1:7" ht="39.950000000000003" customHeight="1" x14ac:dyDescent="0.15">
      <c r="A4" s="29" t="s">
        <v>0</v>
      </c>
      <c r="B4" s="30"/>
      <c r="C4" s="52" t="s">
        <v>236</v>
      </c>
      <c r="D4" s="16"/>
      <c r="E4" s="29" t="s">
        <v>2</v>
      </c>
      <c r="F4" s="30"/>
      <c r="G4" s="8" t="s">
        <v>150</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36202200</v>
      </c>
      <c r="G8" s="30"/>
    </row>
    <row r="9" spans="1:7" ht="18.95" customHeight="1" x14ac:dyDescent="0.15">
      <c r="A9" s="23"/>
      <c r="B9" s="24"/>
      <c r="C9" s="36" t="s">
        <v>14</v>
      </c>
      <c r="D9" s="37"/>
      <c r="E9" s="2" t="s">
        <v>15</v>
      </c>
      <c r="F9" s="29">
        <v>36202200</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202</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202</v>
      </c>
      <c r="F15" s="20"/>
      <c r="G15" s="11"/>
    </row>
    <row r="16" spans="1:7" ht="45" customHeight="1" x14ac:dyDescent="0.15">
      <c r="A16" s="15" t="s">
        <v>26</v>
      </c>
      <c r="B16" s="16"/>
      <c r="C16" s="17" t="s">
        <v>202</v>
      </c>
      <c r="D16" s="18"/>
      <c r="E16" s="18"/>
      <c r="F16" s="18"/>
      <c r="G16" s="19"/>
    </row>
    <row r="17" spans="1:7" ht="45" customHeight="1" x14ac:dyDescent="0.15">
      <c r="A17" s="15" t="s">
        <v>28</v>
      </c>
      <c r="B17" s="16"/>
      <c r="C17" s="10" t="s">
        <v>202</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112</v>
      </c>
      <c r="F19" s="47"/>
      <c r="G19" s="2" t="s">
        <v>59</v>
      </c>
    </row>
    <row r="20" spans="1:7" ht="18.95" customHeight="1" x14ac:dyDescent="0.15">
      <c r="A20" s="23"/>
      <c r="B20" s="24"/>
      <c r="C20" s="13"/>
      <c r="D20" s="2" t="s">
        <v>38</v>
      </c>
      <c r="E20" s="46" t="s">
        <v>113</v>
      </c>
      <c r="F20" s="47"/>
      <c r="G20" s="2" t="s">
        <v>59</v>
      </c>
    </row>
    <row r="21" spans="1:7" ht="18.95" customHeight="1" x14ac:dyDescent="0.15">
      <c r="A21" s="23"/>
      <c r="B21" s="24"/>
      <c r="C21" s="13"/>
      <c r="D21" s="2" t="s">
        <v>40</v>
      </c>
      <c r="E21" s="46" t="s">
        <v>114</v>
      </c>
      <c r="F21" s="47"/>
      <c r="G21" s="2" t="s">
        <v>59</v>
      </c>
    </row>
    <row r="22" spans="1:7" ht="18.95" customHeight="1" x14ac:dyDescent="0.15">
      <c r="A22" s="23"/>
      <c r="B22" s="24"/>
      <c r="C22" s="14"/>
      <c r="D22" s="2" t="s">
        <v>42</v>
      </c>
      <c r="E22" s="46" t="s">
        <v>115</v>
      </c>
      <c r="F22" s="47"/>
      <c r="G22" s="2" t="s">
        <v>59</v>
      </c>
    </row>
    <row r="23" spans="1:7" ht="18.95" customHeight="1" x14ac:dyDescent="0.15">
      <c r="A23" s="23"/>
      <c r="B23" s="24"/>
      <c r="C23" s="12" t="s">
        <v>44</v>
      </c>
      <c r="D23" s="2" t="s">
        <v>45</v>
      </c>
      <c r="E23" s="46" t="s">
        <v>116</v>
      </c>
      <c r="F23" s="47"/>
      <c r="G23" s="2" t="s">
        <v>76</v>
      </c>
    </row>
    <row r="24" spans="1:7" ht="18.95" customHeight="1" x14ac:dyDescent="0.15">
      <c r="A24" s="23"/>
      <c r="B24" s="24"/>
      <c r="C24" s="13"/>
      <c r="D24" s="2" t="s">
        <v>47</v>
      </c>
      <c r="E24" s="46" t="s">
        <v>117</v>
      </c>
      <c r="F24" s="47"/>
      <c r="G24" s="2" t="s">
        <v>76</v>
      </c>
    </row>
    <row r="25" spans="1:7" ht="18.95" customHeight="1" x14ac:dyDescent="0.15">
      <c r="A25" s="23"/>
      <c r="B25" s="24"/>
      <c r="C25" s="13"/>
      <c r="D25" s="2" t="s">
        <v>78</v>
      </c>
      <c r="E25" s="46" t="s">
        <v>118</v>
      </c>
      <c r="F25" s="47"/>
      <c r="G25" s="2" t="s">
        <v>80</v>
      </c>
    </row>
    <row r="26" spans="1:7" ht="18.95" customHeight="1" x14ac:dyDescent="0.15">
      <c r="A26" s="23"/>
      <c r="B26" s="24"/>
      <c r="C26" s="14"/>
      <c r="D26" s="2" t="s">
        <v>49</v>
      </c>
      <c r="E26" s="46" t="s">
        <v>119</v>
      </c>
      <c r="F26" s="47"/>
      <c r="G26" s="2" t="s">
        <v>76</v>
      </c>
    </row>
    <row r="27" spans="1:7" ht="18.95" customHeight="1" x14ac:dyDescent="0.15">
      <c r="A27" s="25"/>
      <c r="B27" s="26"/>
      <c r="C27" s="2" t="s">
        <v>51</v>
      </c>
      <c r="D27" s="2" t="s">
        <v>52</v>
      </c>
      <c r="E27" s="46" t="s">
        <v>120</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3"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2:G27"/>
  <sheetViews>
    <sheetView zoomScaleSheetLayoutView="100" workbookViewId="0">
      <selection activeCell="A2" sqref="A2:G3"/>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50" t="s">
        <v>208</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51" t="s">
        <v>238</v>
      </c>
      <c r="D4" s="30"/>
      <c r="E4" s="29" t="s">
        <v>2</v>
      </c>
      <c r="F4" s="30"/>
      <c r="G4" s="9" t="s">
        <v>239</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481450</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481450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195</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196</v>
      </c>
      <c r="F15" s="20"/>
      <c r="G15" s="11"/>
    </row>
    <row r="16" spans="1:7" ht="45" customHeight="1" x14ac:dyDescent="0.15">
      <c r="A16" s="15" t="s">
        <v>26</v>
      </c>
      <c r="B16" s="16"/>
      <c r="C16" s="17" t="s">
        <v>197</v>
      </c>
      <c r="D16" s="18"/>
      <c r="E16" s="18"/>
      <c r="F16" s="18"/>
      <c r="G16" s="19"/>
    </row>
    <row r="17" spans="1:7" ht="45" customHeight="1" x14ac:dyDescent="0.15">
      <c r="A17" s="15" t="s">
        <v>28</v>
      </c>
      <c r="B17" s="16"/>
      <c r="C17" s="10" t="s">
        <v>197</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71</v>
      </c>
      <c r="F19" s="47"/>
      <c r="G19" s="2" t="s">
        <v>59</v>
      </c>
    </row>
    <row r="20" spans="1:7" ht="18.95" customHeight="1" x14ac:dyDescent="0.15">
      <c r="A20" s="23"/>
      <c r="B20" s="24"/>
      <c r="C20" s="13"/>
      <c r="D20" s="2" t="s">
        <v>38</v>
      </c>
      <c r="E20" s="46" t="s">
        <v>72</v>
      </c>
      <c r="F20" s="47"/>
      <c r="G20" s="2" t="s">
        <v>59</v>
      </c>
    </row>
    <row r="21" spans="1:7" ht="18.95" customHeight="1" x14ac:dyDescent="0.15">
      <c r="A21" s="23"/>
      <c r="B21" s="24"/>
      <c r="C21" s="13"/>
      <c r="D21" s="2" t="s">
        <v>40</v>
      </c>
      <c r="E21" s="46" t="s">
        <v>73</v>
      </c>
      <c r="F21" s="47"/>
      <c r="G21" s="2" t="s">
        <v>59</v>
      </c>
    </row>
    <row r="22" spans="1:7" ht="18.95" customHeight="1" x14ac:dyDescent="0.15">
      <c r="A22" s="23"/>
      <c r="B22" s="24"/>
      <c r="C22" s="14"/>
      <c r="D22" s="2" t="s">
        <v>42</v>
      </c>
      <c r="E22" s="46" t="s">
        <v>62</v>
      </c>
      <c r="F22" s="47"/>
      <c r="G22" s="2" t="s">
        <v>63</v>
      </c>
    </row>
    <row r="23" spans="1:7" ht="18.95" customHeight="1" x14ac:dyDescent="0.15">
      <c r="A23" s="23"/>
      <c r="B23" s="24"/>
      <c r="C23" s="12" t="s">
        <v>44</v>
      </c>
      <c r="D23" s="2" t="s">
        <v>45</v>
      </c>
      <c r="E23" s="46" t="s">
        <v>75</v>
      </c>
      <c r="F23" s="47"/>
      <c r="G23" s="2" t="s">
        <v>76</v>
      </c>
    </row>
    <row r="24" spans="1:7" ht="18.95" customHeight="1" x14ac:dyDescent="0.15">
      <c r="A24" s="23"/>
      <c r="B24" s="24"/>
      <c r="C24" s="13"/>
      <c r="D24" s="2" t="s">
        <v>47</v>
      </c>
      <c r="E24" s="46" t="s">
        <v>77</v>
      </c>
      <c r="F24" s="47"/>
      <c r="G24" s="2" t="s">
        <v>76</v>
      </c>
    </row>
    <row r="25" spans="1:7" ht="18.95" customHeight="1" x14ac:dyDescent="0.15">
      <c r="A25" s="23"/>
      <c r="B25" s="24"/>
      <c r="C25" s="13"/>
      <c r="D25" s="2" t="s">
        <v>78</v>
      </c>
      <c r="E25" s="46" t="s">
        <v>79</v>
      </c>
      <c r="F25" s="47"/>
      <c r="G25" s="2" t="s">
        <v>80</v>
      </c>
    </row>
    <row r="26" spans="1:7" ht="18.95" customHeight="1" x14ac:dyDescent="0.15">
      <c r="A26" s="23"/>
      <c r="B26" s="24"/>
      <c r="C26" s="14"/>
      <c r="D26" s="2" t="s">
        <v>49</v>
      </c>
      <c r="E26" s="46" t="s">
        <v>81</v>
      </c>
      <c r="F26" s="47"/>
      <c r="G26" s="2" t="s">
        <v>76</v>
      </c>
    </row>
    <row r="27" spans="1:7" ht="18.95" customHeight="1" x14ac:dyDescent="0.15">
      <c r="A27" s="25"/>
      <c r="B27" s="26"/>
      <c r="C27" s="2" t="s">
        <v>51</v>
      </c>
      <c r="D27" s="2" t="s">
        <v>52</v>
      </c>
      <c r="E27" s="46" t="s">
        <v>82</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2:J27"/>
  <sheetViews>
    <sheetView workbookViewId="0">
      <selection activeCell="I13" sqref="I13"/>
    </sheetView>
  </sheetViews>
  <sheetFormatPr defaultColWidth="7.25" defaultRowHeight="13.5"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10" ht="18" customHeight="1" x14ac:dyDescent="0.15">
      <c r="A2" s="40" t="s">
        <v>208</v>
      </c>
      <c r="B2" s="41"/>
      <c r="C2" s="41"/>
      <c r="D2" s="41"/>
      <c r="E2" s="41"/>
      <c r="F2" s="41"/>
      <c r="G2" s="42"/>
    </row>
    <row r="3" spans="1:10" ht="18" customHeight="1" x14ac:dyDescent="0.15">
      <c r="A3" s="43"/>
      <c r="B3" s="44"/>
      <c r="C3" s="44"/>
      <c r="D3" s="44"/>
      <c r="E3" s="44"/>
      <c r="F3" s="44"/>
      <c r="G3" s="45"/>
    </row>
    <row r="4" spans="1:10" ht="39.950000000000003" customHeight="1" x14ac:dyDescent="0.15">
      <c r="A4" s="29" t="s">
        <v>0</v>
      </c>
      <c r="B4" s="30"/>
      <c r="C4" s="52" t="s">
        <v>240</v>
      </c>
      <c r="D4" s="16"/>
      <c r="E4" s="29" t="s">
        <v>2</v>
      </c>
      <c r="F4" s="30"/>
      <c r="G4" s="9" t="s">
        <v>242</v>
      </c>
    </row>
    <row r="5" spans="1:10" ht="18.95" customHeight="1" x14ac:dyDescent="0.15">
      <c r="A5" s="29" t="s">
        <v>4</v>
      </c>
      <c r="B5" s="30"/>
      <c r="C5" s="29" t="s">
        <v>5</v>
      </c>
      <c r="D5" s="30"/>
      <c r="E5" s="29" t="s">
        <v>6</v>
      </c>
      <c r="F5" s="30"/>
      <c r="G5" s="2" t="s">
        <v>7</v>
      </c>
    </row>
    <row r="6" spans="1:10" ht="18.95" customHeight="1" x14ac:dyDescent="0.15">
      <c r="A6" s="29" t="s">
        <v>8</v>
      </c>
      <c r="B6" s="30"/>
      <c r="C6" s="29" t="s">
        <v>9</v>
      </c>
      <c r="D6" s="34"/>
      <c r="E6" s="34"/>
      <c r="F6" s="34"/>
      <c r="G6" s="30"/>
    </row>
    <row r="7" spans="1:10" ht="18.95" customHeight="1" x14ac:dyDescent="0.15">
      <c r="A7" s="21" t="s">
        <v>10</v>
      </c>
      <c r="B7" s="22"/>
      <c r="C7" s="27" t="s">
        <v>11</v>
      </c>
      <c r="D7" s="28"/>
      <c r="E7" s="27" t="s">
        <v>12</v>
      </c>
      <c r="F7" s="35"/>
      <c r="G7" s="28"/>
    </row>
    <row r="8" spans="1:10" ht="18.95" customHeight="1" x14ac:dyDescent="0.15">
      <c r="A8" s="23"/>
      <c r="B8" s="24"/>
      <c r="C8" s="27" t="s">
        <v>13</v>
      </c>
      <c r="D8" s="28"/>
      <c r="E8" s="2"/>
      <c r="F8" s="29">
        <f>SUM(F9:F12)</f>
        <v>7098000</v>
      </c>
      <c r="G8" s="30"/>
    </row>
    <row r="9" spans="1:10" ht="18.95" customHeight="1" x14ac:dyDescent="0.15">
      <c r="A9" s="23"/>
      <c r="B9" s="24"/>
      <c r="C9" s="36" t="s">
        <v>14</v>
      </c>
      <c r="D9" s="37"/>
      <c r="E9" s="2" t="s">
        <v>15</v>
      </c>
      <c r="F9" s="29">
        <v>7098000</v>
      </c>
      <c r="G9" s="30"/>
    </row>
    <row r="10" spans="1:10" ht="18.95" customHeight="1" x14ac:dyDescent="0.15">
      <c r="A10" s="23"/>
      <c r="B10" s="24"/>
      <c r="C10" s="38"/>
      <c r="D10" s="39"/>
      <c r="E10" s="2" t="s">
        <v>16</v>
      </c>
      <c r="F10" s="29">
        <v>0</v>
      </c>
      <c r="G10" s="30"/>
    </row>
    <row r="11" spans="1:10" ht="18.95" customHeight="1" x14ac:dyDescent="0.15">
      <c r="A11" s="23"/>
      <c r="B11" s="24"/>
      <c r="C11" s="29" t="s">
        <v>17</v>
      </c>
      <c r="D11" s="30"/>
      <c r="E11" s="2"/>
      <c r="F11" s="29">
        <v>0</v>
      </c>
      <c r="G11" s="30"/>
    </row>
    <row r="12" spans="1:10" ht="18.95" customHeight="1" x14ac:dyDescent="0.15">
      <c r="A12" s="25"/>
      <c r="B12" s="26"/>
      <c r="C12" s="21" t="s">
        <v>18</v>
      </c>
      <c r="D12" s="22"/>
      <c r="E12" s="2"/>
      <c r="F12" s="29">
        <v>0</v>
      </c>
      <c r="G12" s="30"/>
    </row>
    <row r="13" spans="1:10" ht="102" customHeight="1" x14ac:dyDescent="0.15">
      <c r="A13" s="31" t="s">
        <v>19</v>
      </c>
      <c r="B13" s="31"/>
      <c r="C13" s="15" t="s">
        <v>20</v>
      </c>
      <c r="D13" s="16"/>
      <c r="E13" s="10" t="s">
        <v>202</v>
      </c>
      <c r="F13" s="20"/>
      <c r="G13" s="11"/>
    </row>
    <row r="14" spans="1:10" ht="18.95" customHeight="1" x14ac:dyDescent="0.15">
      <c r="A14" s="32"/>
      <c r="B14" s="32"/>
      <c r="C14" s="15" t="s">
        <v>22</v>
      </c>
      <c r="D14" s="16"/>
      <c r="E14" s="6" t="s">
        <v>209</v>
      </c>
      <c r="F14" s="4" t="s">
        <v>23</v>
      </c>
      <c r="G14" s="7" t="s">
        <v>210</v>
      </c>
    </row>
    <row r="15" spans="1:10" ht="45" customHeight="1" x14ac:dyDescent="0.15">
      <c r="A15" s="33"/>
      <c r="B15" s="33"/>
      <c r="C15" s="15" t="s">
        <v>24</v>
      </c>
      <c r="D15" s="16"/>
      <c r="E15" s="10" t="s">
        <v>202</v>
      </c>
      <c r="F15" s="20"/>
      <c r="G15" s="11"/>
    </row>
    <row r="16" spans="1:10" ht="45" customHeight="1" x14ac:dyDescent="0.15">
      <c r="A16" s="15" t="s">
        <v>26</v>
      </c>
      <c r="B16" s="16"/>
      <c r="C16" s="17" t="s">
        <v>202</v>
      </c>
      <c r="D16" s="18"/>
      <c r="E16" s="18"/>
      <c r="F16" s="18"/>
      <c r="G16" s="19"/>
      <c r="J16">
        <v>1</v>
      </c>
    </row>
    <row r="17" spans="1:7" ht="45" customHeight="1" x14ac:dyDescent="0.15">
      <c r="A17" s="15" t="s">
        <v>28</v>
      </c>
      <c r="B17" s="16"/>
      <c r="C17" s="10" t="s">
        <v>202</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112</v>
      </c>
      <c r="F19" s="47"/>
      <c r="G19" s="2" t="s">
        <v>59</v>
      </c>
    </row>
    <row r="20" spans="1:7" ht="18.95" customHeight="1" x14ac:dyDescent="0.15">
      <c r="A20" s="23"/>
      <c r="B20" s="24"/>
      <c r="C20" s="13"/>
      <c r="D20" s="2" t="s">
        <v>38</v>
      </c>
      <c r="E20" s="46" t="s">
        <v>113</v>
      </c>
      <c r="F20" s="47"/>
      <c r="G20" s="2" t="s">
        <v>59</v>
      </c>
    </row>
    <row r="21" spans="1:7" ht="18.95" customHeight="1" x14ac:dyDescent="0.15">
      <c r="A21" s="23"/>
      <c r="B21" s="24"/>
      <c r="C21" s="13"/>
      <c r="D21" s="2" t="s">
        <v>40</v>
      </c>
      <c r="E21" s="46" t="s">
        <v>114</v>
      </c>
      <c r="F21" s="47"/>
      <c r="G21" s="2" t="s">
        <v>59</v>
      </c>
    </row>
    <row r="22" spans="1:7" ht="18.95" customHeight="1" x14ac:dyDescent="0.15">
      <c r="A22" s="23"/>
      <c r="B22" s="24"/>
      <c r="C22" s="14"/>
      <c r="D22" s="2" t="s">
        <v>42</v>
      </c>
      <c r="E22" s="46" t="s">
        <v>115</v>
      </c>
      <c r="F22" s="47"/>
      <c r="G22" s="2" t="s">
        <v>59</v>
      </c>
    </row>
    <row r="23" spans="1:7" ht="18.95" customHeight="1" x14ac:dyDescent="0.15">
      <c r="A23" s="23"/>
      <c r="B23" s="24"/>
      <c r="C23" s="12" t="s">
        <v>44</v>
      </c>
      <c r="D23" s="2" t="s">
        <v>45</v>
      </c>
      <c r="E23" s="46" t="s">
        <v>116</v>
      </c>
      <c r="F23" s="47"/>
      <c r="G23" s="2" t="s">
        <v>76</v>
      </c>
    </row>
    <row r="24" spans="1:7" ht="18.95" customHeight="1" x14ac:dyDescent="0.15">
      <c r="A24" s="23"/>
      <c r="B24" s="24"/>
      <c r="C24" s="13"/>
      <c r="D24" s="2" t="s">
        <v>47</v>
      </c>
      <c r="E24" s="46" t="s">
        <v>117</v>
      </c>
      <c r="F24" s="47"/>
      <c r="G24" s="2" t="s">
        <v>76</v>
      </c>
    </row>
    <row r="25" spans="1:7" ht="18.95" customHeight="1" x14ac:dyDescent="0.15">
      <c r="A25" s="23"/>
      <c r="B25" s="24"/>
      <c r="C25" s="13"/>
      <c r="D25" s="2" t="s">
        <v>78</v>
      </c>
      <c r="E25" s="46" t="s">
        <v>118</v>
      </c>
      <c r="F25" s="47"/>
      <c r="G25" s="2" t="s">
        <v>80</v>
      </c>
    </row>
    <row r="26" spans="1:7" ht="18.95" customHeight="1" x14ac:dyDescent="0.15">
      <c r="A26" s="23"/>
      <c r="B26" s="24"/>
      <c r="C26" s="14"/>
      <c r="D26" s="2" t="s">
        <v>49</v>
      </c>
      <c r="E26" s="46" t="s">
        <v>119</v>
      </c>
      <c r="F26" s="47"/>
      <c r="G26" s="2" t="s">
        <v>76</v>
      </c>
    </row>
    <row r="27" spans="1:7" ht="18.95" customHeight="1" x14ac:dyDescent="0.15">
      <c r="A27" s="25"/>
      <c r="B27" s="26"/>
      <c r="C27" s="2" t="s">
        <v>51</v>
      </c>
      <c r="D27" s="2" t="s">
        <v>52</v>
      </c>
      <c r="E27" s="46" t="s">
        <v>120</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3"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2:G27"/>
  <sheetViews>
    <sheetView zoomScaleSheetLayoutView="100" workbookViewId="0">
      <selection activeCell="A2" sqref="A2:G3"/>
    </sheetView>
  </sheetViews>
  <sheetFormatPr defaultColWidth="7.25" defaultRowHeight="14.45" customHeight="1"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50" t="s">
        <v>208</v>
      </c>
      <c r="B2" s="41"/>
      <c r="C2" s="41"/>
      <c r="D2" s="41"/>
      <c r="E2" s="41"/>
      <c r="F2" s="41"/>
      <c r="G2" s="42"/>
    </row>
    <row r="3" spans="1:7" ht="18" customHeight="1" x14ac:dyDescent="0.15">
      <c r="A3" s="43"/>
      <c r="B3" s="44"/>
      <c r="C3" s="44"/>
      <c r="D3" s="44"/>
      <c r="E3" s="44"/>
      <c r="F3" s="44"/>
      <c r="G3" s="45"/>
    </row>
    <row r="4" spans="1:7" ht="38.1" customHeight="1" x14ac:dyDescent="0.15">
      <c r="A4" s="29" t="s">
        <v>0</v>
      </c>
      <c r="B4" s="30"/>
      <c r="C4" s="52" t="s">
        <v>240</v>
      </c>
      <c r="D4" s="16"/>
      <c r="E4" s="29" t="s">
        <v>2</v>
      </c>
      <c r="F4" s="30"/>
      <c r="G4" s="8" t="s">
        <v>241</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2381535</v>
      </c>
      <c r="G8" s="30"/>
    </row>
    <row r="9" spans="1:7" ht="18.95" customHeight="1" x14ac:dyDescent="0.15">
      <c r="A9" s="23"/>
      <c r="B9" s="24"/>
      <c r="C9" s="36" t="s">
        <v>14</v>
      </c>
      <c r="D9" s="37"/>
      <c r="E9" s="2" t="s">
        <v>15</v>
      </c>
      <c r="F9" s="29">
        <v>2381535</v>
      </c>
      <c r="G9" s="30"/>
    </row>
    <row r="10" spans="1:7" ht="18.95" customHeight="1" x14ac:dyDescent="0.15">
      <c r="A10" s="23"/>
      <c r="B10" s="24"/>
      <c r="C10" s="38"/>
      <c r="D10" s="39"/>
      <c r="E10" s="2" t="s">
        <v>16</v>
      </c>
      <c r="F10" s="29">
        <v>0</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49" t="s">
        <v>240</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203</v>
      </c>
      <c r="F15" s="20"/>
      <c r="G15" s="11"/>
    </row>
    <row r="16" spans="1:7" ht="45" customHeight="1" x14ac:dyDescent="0.15">
      <c r="A16" s="15" t="s">
        <v>26</v>
      </c>
      <c r="B16" s="16"/>
      <c r="C16" s="48" t="s">
        <v>240</v>
      </c>
      <c r="D16" s="18"/>
      <c r="E16" s="18"/>
      <c r="F16" s="18"/>
      <c r="G16" s="19"/>
    </row>
    <row r="17" spans="1:7" ht="45" customHeight="1" x14ac:dyDescent="0.15">
      <c r="A17" s="15" t="s">
        <v>28</v>
      </c>
      <c r="B17" s="16"/>
      <c r="C17" s="49" t="s">
        <v>240</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112</v>
      </c>
      <c r="F19" s="47"/>
      <c r="G19" s="2" t="s">
        <v>59</v>
      </c>
    </row>
    <row r="20" spans="1:7" ht="18.95" customHeight="1" x14ac:dyDescent="0.15">
      <c r="A20" s="23"/>
      <c r="B20" s="24"/>
      <c r="C20" s="13"/>
      <c r="D20" s="2" t="s">
        <v>38</v>
      </c>
      <c r="E20" s="46" t="s">
        <v>113</v>
      </c>
      <c r="F20" s="47"/>
      <c r="G20" s="2" t="s">
        <v>59</v>
      </c>
    </row>
    <row r="21" spans="1:7" ht="18.95" customHeight="1" x14ac:dyDescent="0.15">
      <c r="A21" s="23"/>
      <c r="B21" s="24"/>
      <c r="C21" s="13"/>
      <c r="D21" s="2" t="s">
        <v>40</v>
      </c>
      <c r="E21" s="46" t="s">
        <v>114</v>
      </c>
      <c r="F21" s="47"/>
      <c r="G21" s="2" t="s">
        <v>59</v>
      </c>
    </row>
    <row r="22" spans="1:7" ht="18.95" customHeight="1" x14ac:dyDescent="0.15">
      <c r="A22" s="23"/>
      <c r="B22" s="24"/>
      <c r="C22" s="14"/>
      <c r="D22" s="2" t="s">
        <v>42</v>
      </c>
      <c r="E22" s="46" t="s">
        <v>115</v>
      </c>
      <c r="F22" s="47"/>
      <c r="G22" s="2" t="s">
        <v>59</v>
      </c>
    </row>
    <row r="23" spans="1:7" ht="18.95" customHeight="1" x14ac:dyDescent="0.15">
      <c r="A23" s="23"/>
      <c r="B23" s="24"/>
      <c r="C23" s="12" t="s">
        <v>44</v>
      </c>
      <c r="D23" s="2" t="s">
        <v>45</v>
      </c>
      <c r="E23" s="46" t="s">
        <v>116</v>
      </c>
      <c r="F23" s="47"/>
      <c r="G23" s="2" t="s">
        <v>76</v>
      </c>
    </row>
    <row r="24" spans="1:7" ht="18.95" customHeight="1" x14ac:dyDescent="0.15">
      <c r="A24" s="23"/>
      <c r="B24" s="24"/>
      <c r="C24" s="13"/>
      <c r="D24" s="2" t="s">
        <v>47</v>
      </c>
      <c r="E24" s="46" t="s">
        <v>117</v>
      </c>
      <c r="F24" s="47"/>
      <c r="G24" s="2" t="s">
        <v>76</v>
      </c>
    </row>
    <row r="25" spans="1:7" ht="18.95" customHeight="1" x14ac:dyDescent="0.15">
      <c r="A25" s="23"/>
      <c r="B25" s="24"/>
      <c r="C25" s="13"/>
      <c r="D25" s="2" t="s">
        <v>78</v>
      </c>
      <c r="E25" s="46" t="s">
        <v>118</v>
      </c>
      <c r="F25" s="47"/>
      <c r="G25" s="2" t="s">
        <v>80</v>
      </c>
    </row>
    <row r="26" spans="1:7" ht="18.95" customHeight="1" x14ac:dyDescent="0.15">
      <c r="A26" s="23"/>
      <c r="B26" s="24"/>
      <c r="C26" s="14"/>
      <c r="D26" s="2" t="s">
        <v>49</v>
      </c>
      <c r="E26" s="46" t="s">
        <v>119</v>
      </c>
      <c r="F26" s="47"/>
      <c r="G26" s="2" t="s">
        <v>76</v>
      </c>
    </row>
    <row r="27" spans="1:7" ht="18.95" customHeight="1" x14ac:dyDescent="0.15">
      <c r="A27" s="25"/>
      <c r="B27" s="26"/>
      <c r="C27" s="2" t="s">
        <v>51</v>
      </c>
      <c r="D27" s="2" t="s">
        <v>52</v>
      </c>
      <c r="E27" s="46" t="s">
        <v>120</v>
      </c>
      <c r="F27" s="47"/>
      <c r="G27" s="2" t="s">
        <v>70</v>
      </c>
    </row>
  </sheetData>
  <mergeCells count="44">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A16:B16"/>
    <mergeCell ref="C16:G16"/>
    <mergeCell ref="A17:B17"/>
    <mergeCell ref="C17:G17"/>
    <mergeCell ref="A18:B27"/>
    <mergeCell ref="E18:F18"/>
    <mergeCell ref="C19:C22"/>
    <mergeCell ref="E19:F19"/>
    <mergeCell ref="E20:F20"/>
    <mergeCell ref="E21:F21"/>
    <mergeCell ref="E27:F27"/>
    <mergeCell ref="E22:F22"/>
    <mergeCell ref="C23:C26"/>
    <mergeCell ref="E23:F23"/>
    <mergeCell ref="E24:F24"/>
    <mergeCell ref="E25:F25"/>
    <mergeCell ref="E26:F26"/>
  </mergeCells>
  <phoneticPr fontId="20" type="noConversion"/>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2:G24"/>
  <sheetViews>
    <sheetView workbookViewId="0">
      <selection activeCell="L14" sqref="L14"/>
    </sheetView>
  </sheetViews>
  <sheetFormatPr defaultColWidth="7.25" defaultRowHeight="13.5" x14ac:dyDescent="0.15"/>
  <cols>
    <col min="1" max="1" width="5.75" style="1" customWidth="1"/>
    <col min="2" max="2" width="7.5" style="1" customWidth="1"/>
    <col min="3" max="3" width="11" style="1" customWidth="1"/>
    <col min="4" max="4" width="19.375" style="1" customWidth="1"/>
    <col min="5" max="5" width="13.25" style="1" customWidth="1"/>
    <col min="6" max="6" width="14.375" style="1" customWidth="1"/>
    <col min="7" max="7" width="66.75" style="1" customWidth="1"/>
  </cols>
  <sheetData>
    <row r="2" spans="1:7" ht="18" customHeight="1" x14ac:dyDescent="0.15">
      <c r="A2" s="50" t="s">
        <v>237</v>
      </c>
      <c r="B2" s="41"/>
      <c r="C2" s="41"/>
      <c r="D2" s="41"/>
      <c r="E2" s="41"/>
      <c r="F2" s="41"/>
      <c r="G2" s="42"/>
    </row>
    <row r="3" spans="1:7" ht="18" customHeight="1" x14ac:dyDescent="0.15">
      <c r="A3" s="43"/>
      <c r="B3" s="44"/>
      <c r="C3" s="44"/>
      <c r="D3" s="44"/>
      <c r="E3" s="44"/>
      <c r="F3" s="44"/>
      <c r="G3" s="45"/>
    </row>
    <row r="4" spans="1:7" ht="18.95" customHeight="1" x14ac:dyDescent="0.15">
      <c r="A4" s="29" t="s">
        <v>0</v>
      </c>
      <c r="B4" s="30"/>
      <c r="C4" s="51" t="s">
        <v>244</v>
      </c>
      <c r="D4" s="30"/>
      <c r="E4" s="29" t="s">
        <v>2</v>
      </c>
      <c r="F4" s="30"/>
      <c r="G4" s="9" t="s">
        <v>243</v>
      </c>
    </row>
    <row r="5" spans="1:7" ht="18.95" customHeight="1" x14ac:dyDescent="0.15">
      <c r="A5" s="29" t="s">
        <v>4</v>
      </c>
      <c r="B5" s="30"/>
      <c r="C5" s="29" t="s">
        <v>5</v>
      </c>
      <c r="D5" s="30"/>
      <c r="E5" s="29" t="s">
        <v>6</v>
      </c>
      <c r="F5" s="30"/>
      <c r="G5" s="2" t="s">
        <v>7</v>
      </c>
    </row>
    <row r="6" spans="1:7" ht="18.95" customHeight="1" x14ac:dyDescent="0.15">
      <c r="A6" s="29" t="s">
        <v>8</v>
      </c>
      <c r="B6" s="30"/>
      <c r="C6" s="29" t="s">
        <v>9</v>
      </c>
      <c r="D6" s="34"/>
      <c r="E6" s="34"/>
      <c r="F6" s="34"/>
      <c r="G6" s="30"/>
    </row>
    <row r="7" spans="1:7" ht="18.95" customHeight="1" x14ac:dyDescent="0.15">
      <c r="A7" s="21" t="s">
        <v>10</v>
      </c>
      <c r="B7" s="22"/>
      <c r="C7" s="27" t="s">
        <v>11</v>
      </c>
      <c r="D7" s="28"/>
      <c r="E7" s="27" t="s">
        <v>12</v>
      </c>
      <c r="F7" s="35"/>
      <c r="G7" s="28"/>
    </row>
    <row r="8" spans="1:7" ht="18.95" customHeight="1" x14ac:dyDescent="0.15">
      <c r="A8" s="23"/>
      <c r="B8" s="24"/>
      <c r="C8" s="27" t="s">
        <v>13</v>
      </c>
      <c r="D8" s="28"/>
      <c r="E8" s="2"/>
      <c r="F8" s="29">
        <f>SUM(F9:F12)</f>
        <v>119340.14</v>
      </c>
      <c r="G8" s="30"/>
    </row>
    <row r="9" spans="1:7" ht="18.95" customHeight="1" x14ac:dyDescent="0.15">
      <c r="A9" s="23"/>
      <c r="B9" s="24"/>
      <c r="C9" s="36" t="s">
        <v>14</v>
      </c>
      <c r="D9" s="37"/>
      <c r="E9" s="2" t="s">
        <v>15</v>
      </c>
      <c r="F9" s="29">
        <v>0</v>
      </c>
      <c r="G9" s="30"/>
    </row>
    <row r="10" spans="1:7" ht="18.95" customHeight="1" x14ac:dyDescent="0.15">
      <c r="A10" s="23"/>
      <c r="B10" s="24"/>
      <c r="C10" s="38"/>
      <c r="D10" s="39"/>
      <c r="E10" s="2" t="s">
        <v>16</v>
      </c>
      <c r="F10" s="29">
        <v>119340.14</v>
      </c>
      <c r="G10" s="30"/>
    </row>
    <row r="11" spans="1:7" ht="18.95" customHeight="1" x14ac:dyDescent="0.15">
      <c r="A11" s="23"/>
      <c r="B11" s="24"/>
      <c r="C11" s="29" t="s">
        <v>17</v>
      </c>
      <c r="D11" s="30"/>
      <c r="E11" s="2"/>
      <c r="F11" s="29">
        <v>0</v>
      </c>
      <c r="G11" s="30"/>
    </row>
    <row r="12" spans="1:7" ht="18.95" customHeight="1" x14ac:dyDescent="0.15">
      <c r="A12" s="25"/>
      <c r="B12" s="26"/>
      <c r="C12" s="21" t="s">
        <v>18</v>
      </c>
      <c r="D12" s="22"/>
      <c r="E12" s="2"/>
      <c r="F12" s="29">
        <v>0</v>
      </c>
      <c r="G12" s="30"/>
    </row>
    <row r="13" spans="1:7" ht="102" customHeight="1" x14ac:dyDescent="0.15">
      <c r="A13" s="31" t="s">
        <v>19</v>
      </c>
      <c r="B13" s="31"/>
      <c r="C13" s="15" t="s">
        <v>20</v>
      </c>
      <c r="D13" s="16"/>
      <c r="E13" s="10" t="s">
        <v>184</v>
      </c>
      <c r="F13" s="20"/>
      <c r="G13" s="11"/>
    </row>
    <row r="14" spans="1:7" ht="18.95" customHeight="1" x14ac:dyDescent="0.15">
      <c r="A14" s="32"/>
      <c r="B14" s="32"/>
      <c r="C14" s="15" t="s">
        <v>22</v>
      </c>
      <c r="D14" s="16"/>
      <c r="E14" s="6" t="s">
        <v>209</v>
      </c>
      <c r="F14" s="4" t="s">
        <v>23</v>
      </c>
      <c r="G14" s="7" t="s">
        <v>210</v>
      </c>
    </row>
    <row r="15" spans="1:7" ht="45" customHeight="1" x14ac:dyDescent="0.15">
      <c r="A15" s="33"/>
      <c r="B15" s="33"/>
      <c r="C15" s="15" t="s">
        <v>24</v>
      </c>
      <c r="D15" s="16"/>
      <c r="E15" s="10" t="s">
        <v>111</v>
      </c>
      <c r="F15" s="20"/>
      <c r="G15" s="11"/>
    </row>
    <row r="16" spans="1:7" ht="45" customHeight="1" x14ac:dyDescent="0.15">
      <c r="A16" s="15" t="s">
        <v>26</v>
      </c>
      <c r="B16" s="16"/>
      <c r="C16" s="17" t="s">
        <v>185</v>
      </c>
      <c r="D16" s="18"/>
      <c r="E16" s="18"/>
      <c r="F16" s="18"/>
      <c r="G16" s="19"/>
    </row>
    <row r="17" spans="1:7" ht="45" customHeight="1" x14ac:dyDescent="0.15">
      <c r="A17" s="15" t="s">
        <v>28</v>
      </c>
      <c r="B17" s="16"/>
      <c r="C17" s="10" t="s">
        <v>185</v>
      </c>
      <c r="D17" s="20"/>
      <c r="E17" s="20"/>
      <c r="F17" s="20"/>
      <c r="G17" s="11"/>
    </row>
    <row r="18" spans="1:7" ht="18.95" customHeight="1" x14ac:dyDescent="0.15">
      <c r="A18" s="21" t="s">
        <v>29</v>
      </c>
      <c r="B18" s="22"/>
      <c r="C18" s="3" t="s">
        <v>30</v>
      </c>
      <c r="D18" s="3" t="s">
        <v>31</v>
      </c>
      <c r="E18" s="27" t="s">
        <v>32</v>
      </c>
      <c r="F18" s="28"/>
      <c r="G18" s="5" t="s">
        <v>33</v>
      </c>
    </row>
    <row r="19" spans="1:7" ht="18.95" customHeight="1" x14ac:dyDescent="0.15">
      <c r="A19" s="23"/>
      <c r="B19" s="24"/>
      <c r="C19" s="12" t="s">
        <v>34</v>
      </c>
      <c r="D19" s="2" t="s">
        <v>35</v>
      </c>
      <c r="E19" s="46" t="s">
        <v>186</v>
      </c>
      <c r="F19" s="47"/>
      <c r="G19" s="2" t="s">
        <v>187</v>
      </c>
    </row>
    <row r="20" spans="1:7" ht="18.95" customHeight="1" x14ac:dyDescent="0.15">
      <c r="A20" s="23"/>
      <c r="B20" s="24"/>
      <c r="C20" s="13"/>
      <c r="D20" s="2" t="s">
        <v>38</v>
      </c>
      <c r="E20" s="46" t="s">
        <v>188</v>
      </c>
      <c r="F20" s="47"/>
      <c r="G20" s="2" t="s">
        <v>59</v>
      </c>
    </row>
    <row r="21" spans="1:7" ht="18.95" customHeight="1" x14ac:dyDescent="0.15">
      <c r="A21" s="23"/>
      <c r="B21" s="24"/>
      <c r="C21" s="13"/>
      <c r="D21" s="2" t="s">
        <v>40</v>
      </c>
      <c r="E21" s="46" t="s">
        <v>189</v>
      </c>
      <c r="F21" s="47"/>
      <c r="G21" s="2" t="s">
        <v>59</v>
      </c>
    </row>
    <row r="22" spans="1:7" ht="18.95" customHeight="1" x14ac:dyDescent="0.15">
      <c r="A22" s="23"/>
      <c r="B22" s="24"/>
      <c r="C22" s="14"/>
      <c r="D22" s="2" t="s">
        <v>42</v>
      </c>
      <c r="E22" s="46" t="s">
        <v>190</v>
      </c>
      <c r="F22" s="47"/>
      <c r="G22" s="2" t="s">
        <v>191</v>
      </c>
    </row>
    <row r="23" spans="1:7" ht="18.95" customHeight="1" x14ac:dyDescent="0.15">
      <c r="A23" s="23"/>
      <c r="B23" s="24"/>
      <c r="C23" s="2" t="s">
        <v>44</v>
      </c>
      <c r="D23" s="2" t="s">
        <v>47</v>
      </c>
      <c r="E23" s="46" t="s">
        <v>192</v>
      </c>
      <c r="F23" s="47"/>
      <c r="G23" s="2" t="s">
        <v>193</v>
      </c>
    </row>
    <row r="24" spans="1:7" ht="18.95" customHeight="1" x14ac:dyDescent="0.15">
      <c r="A24" s="25"/>
      <c r="B24" s="26"/>
      <c r="C24" s="2" t="s">
        <v>51</v>
      </c>
      <c r="D24" s="2" t="s">
        <v>52</v>
      </c>
      <c r="E24" s="46" t="s">
        <v>120</v>
      </c>
      <c r="F24" s="47"/>
      <c r="G24" s="2" t="s">
        <v>70</v>
      </c>
    </row>
  </sheetData>
  <mergeCells count="40">
    <mergeCell ref="A2:G3"/>
    <mergeCell ref="A4:B4"/>
    <mergeCell ref="C4:D4"/>
    <mergeCell ref="E4:F4"/>
    <mergeCell ref="A5:B5"/>
    <mergeCell ref="C5:D5"/>
    <mergeCell ref="E5:F5"/>
    <mergeCell ref="A6:B6"/>
    <mergeCell ref="C6:G6"/>
    <mergeCell ref="A7:B12"/>
    <mergeCell ref="C7:D7"/>
    <mergeCell ref="E7:G7"/>
    <mergeCell ref="C8:D8"/>
    <mergeCell ref="F8:G8"/>
    <mergeCell ref="C9:D10"/>
    <mergeCell ref="F9:G9"/>
    <mergeCell ref="F10:G10"/>
    <mergeCell ref="C11:D11"/>
    <mergeCell ref="F11:G11"/>
    <mergeCell ref="C12:D12"/>
    <mergeCell ref="F12:G12"/>
    <mergeCell ref="A13:B15"/>
    <mergeCell ref="C13:D13"/>
    <mergeCell ref="E13:G13"/>
    <mergeCell ref="C14:D14"/>
    <mergeCell ref="C15:D15"/>
    <mergeCell ref="E15:G15"/>
    <mergeCell ref="E22:F22"/>
    <mergeCell ref="E23:F23"/>
    <mergeCell ref="E24:F24"/>
    <mergeCell ref="A16:B16"/>
    <mergeCell ref="C16:G16"/>
    <mergeCell ref="A17:B17"/>
    <mergeCell ref="C17:G17"/>
    <mergeCell ref="A18:B24"/>
    <mergeCell ref="E18:F18"/>
    <mergeCell ref="C19:C22"/>
    <mergeCell ref="E19:F19"/>
    <mergeCell ref="E20:F20"/>
    <mergeCell ref="E21:F21"/>
  </mergeCells>
  <phoneticPr fontId="2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29</vt:i4>
      </vt:variant>
    </vt:vector>
  </HeadingPairs>
  <TitlesOfParts>
    <vt:vector size="29" baseType="lpstr">
      <vt:lpstr>国家义务教育质量监测</vt:lpstr>
      <vt:lpstr>学校专职、兼职安全协管员安保服务费</vt:lpstr>
      <vt:lpstr>房屋办公场所租赁经费</vt:lpstr>
      <vt:lpstr>校舍安全保险</vt:lpstr>
      <vt:lpstr>多元普惠幼儿园生均配套补助经费</vt:lpstr>
      <vt:lpstr>国家教育考试标准化考场维护</vt:lpstr>
      <vt:lpstr>义务教育公用经费补助资金</vt:lpstr>
      <vt:lpstr>普惠性民办幼儿园生均补助经费</vt:lpstr>
      <vt:lpstr>民办中小学幼儿园专职保安员配备补助经费</vt:lpstr>
      <vt:lpstr>义务教育学校生均定额公用经费</vt:lpstr>
      <vt:lpstr>宾阳县中小学校幼儿园校园一键式报警电话运行经费</vt:lpstr>
      <vt:lpstr>宾阳县公办中小学校幼儿园视频监控与公安联网平台建设运行经费</vt:lpstr>
      <vt:lpstr>自有资金项目经费</vt:lpstr>
      <vt:lpstr>城乡义务教育补助经费（特岗教师生活补助）中央资金——补助县区</vt:lpstr>
      <vt:lpstr>（校舍安全保障机制）中央资金——补助县区</vt:lpstr>
      <vt:lpstr>全市民办中小学幼儿园专职保安员经费</vt:lpstr>
      <vt:lpstr>支持学前教育发展资金</vt:lpstr>
      <vt:lpstr>义务教育薄弱环节改善与能力提升补助资金项目</vt:lpstr>
      <vt:lpstr>教育工作专项经费</vt:lpstr>
      <vt:lpstr>劳务派遣经费2</vt:lpstr>
      <vt:lpstr>城乡义务教育补助经费(乡村教师补助)</vt:lpstr>
      <vt:lpstr>乡村教师生活补助</vt:lpstr>
      <vt:lpstr>高考备考</vt:lpstr>
      <vt:lpstr>义务教育学生营养改善计划补助资金1</vt:lpstr>
      <vt:lpstr>义务教育学生营养改善计划补助资金2</vt:lpstr>
      <vt:lpstr>公办幼儿园公用经费示范园提标部分</vt:lpstr>
      <vt:lpstr>义务教育学生营养改善计划补助资金（县城地区学校）</vt:lpstr>
      <vt:lpstr>义务教育学生营养改善计划补助资金（县城地区学校）2</vt:lpstr>
      <vt:lpstr>劳务派遣人员经费</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dcterms:modified xsi:type="dcterms:W3CDTF">2025-03-17T01:38:00Z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2052-11.8.2.12187</vt:lpwstr>
  </property>
  <property fmtid="{D5CDD505-2E9C-101B-9397-08002B2CF9AE}" pid="3" name="ICV">
    <vt:lpwstr>839B69F6ADB74A2D99D6232D9A1DA1EF</vt:lpwstr>
  </property>
</Properties>
</file>